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J:\2021预算公开\"/>
    </mc:Choice>
  </mc:AlternateContent>
  <xr:revisionPtr revIDLastSave="0" documentId="13_ncr:1_{6585C5C2-FBDA-498D-9AF5-ADD0B1BB0FBB}" xr6:coauthVersionLast="47" xr6:coauthVersionMax="47" xr10:uidLastSave="{00000000-0000-0000-0000-000000000000}"/>
  <bookViews>
    <workbookView xWindow="-120" yWindow="-120" windowWidth="29040" windowHeight="15840" tabRatio="800" firstSheet="14" activeTab="18" xr2:uid="{00000000-000D-0000-FFFF-FFFF00000000}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1部门专项业务经费绩效目标表" sheetId="16" r:id="rId15"/>
    <sheet name="表13-2部门专项业务经费绩效目标表" sheetId="19" r:id="rId16"/>
    <sheet name="表13-3部门专项业务经费绩效目标表" sheetId="20" r:id="rId17"/>
    <sheet name="表13-4部门专项业务经费绩效目标表" sheetId="21" r:id="rId18"/>
    <sheet name="表13-5部门专项业务经费绩效目标表" sheetId="22" r:id="rId19"/>
    <sheet name="表14-部门整体支出绩效目标表" sheetId="17" r:id="rId20"/>
    <sheet name="表15-专项资金总体绩效目标表" sheetId="18" r:id="rId21"/>
  </sheets>
  <definedNames>
    <definedName name="_xlnm.Print_Area" localSheetId="19">'表14-部门整体支出绩效目标表'!$A$1:$H$42</definedName>
    <definedName name="_xlnm.Print_Area" localSheetId="2">'表1-收支总表'!$A$1:$H$44</definedName>
    <definedName name="_xlnm.Print_Area" localSheetId="5">'表4-财政拨款收支总表'!$A$1:$H$41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7" l="1"/>
  <c r="V8" i="15"/>
  <c r="H27" i="11"/>
  <c r="D27" i="11"/>
  <c r="B27" i="11"/>
</calcChain>
</file>

<file path=xl/sharedStrings.xml><?xml version="1.0" encoding="utf-8"?>
<sst xmlns="http://schemas.openxmlformats.org/spreadsheetml/2006/main" count="1692" uniqueCount="604">
  <si>
    <t>2021年部门综合预算公开报表</t>
  </si>
  <si>
    <t xml:space="preserve">                    部门名称：汉中市自然资源局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</si>
  <si>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</si>
  <si>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</si>
  <si>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</si>
  <si>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</si>
  <si>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</si>
  <si>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</si>
  <si>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</si>
  <si>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</si>
  <si>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</si>
  <si>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</si>
  <si>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</si>
  <si>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</si>
  <si>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</si>
  <si>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</si>
  <si>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</si>
  <si>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</si>
  <si>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</si>
  <si>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</si>
  <si>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</si>
  <si>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</si>
  <si>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</si>
  <si>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</si>
  <si>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</si>
  <si>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</si>
  <si>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</si>
  <si>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</si>
  <si>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</si>
  <si>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不涉及</t>
  </si>
  <si>
    <t>表10</t>
  </si>
  <si>
    <t>2021年部门综合预算专项业务经费支出表</t>
  </si>
  <si>
    <t>表11</t>
  </si>
  <si>
    <t>2021年部门综合预算政府采购（资产配置、购买服务）预算表</t>
  </si>
  <si>
    <t>表12</t>
  </si>
  <si>
    <t>2021年部门综合预算一般公共预算拨款“三公”经费及会议费、培训费支出预算表</t>
  </si>
  <si>
    <t>表13</t>
  </si>
  <si>
    <t>2021年部门专项业务经费绩效目标表</t>
  </si>
  <si>
    <t>表14</t>
  </si>
  <si>
    <t>2021年部门整体支出绩效目标表</t>
  </si>
  <si>
    <t>表15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</si>
  <si>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</si>
  <si>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</si>
  <si>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</si>
  <si>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</si>
  <si>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</si>
  <si>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</si>
  <si>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</si>
  <si>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</si>
  <si>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</si>
  <si>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</si>
  <si>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</si>
  <si>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</si>
  <si>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</si>
  <si>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>0.00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</si>
  <si>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</si>
  <si>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</si>
  <si>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</si>
  <si>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</si>
  <si>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</si>
  <si>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</si>
  <si>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</si>
  <si>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</si>
  <si>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</si>
  <si>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</si>
  <si>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</si>
  <si>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</si>
  <si>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</si>
  <si>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</si>
  <si>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</si>
  <si>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</si>
  <si>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</si>
  <si>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</si>
  <si>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</si>
  <si>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</si>
  <si>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</si>
  <si>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</si>
  <si>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</si>
  <si>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</si>
  <si>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</si>
  <si>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</si>
  <si>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</si>
  <si>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</si>
  <si>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</si>
  <si>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</si>
  <si>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</si>
  <si>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</si>
  <si>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</si>
  <si>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</si>
  <si>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</si>
  <si>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</si>
  <si>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</si>
  <si>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</si>
  <si>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</si>
  <si>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</si>
  <si>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</si>
  <si>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</si>
  <si>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</si>
  <si>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</si>
  <si>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</si>
  <si>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</si>
  <si>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</si>
  <si>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</si>
  <si>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</si>
  <si>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</si>
  <si>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</si>
  <si>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</si>
  <si>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</si>
  <si>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</si>
  <si>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</si>
  <si>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</si>
  <si>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</si>
  <si>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</si>
  <si>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</si>
  <si>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</si>
  <si>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</si>
  <si>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</si>
  <si>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</si>
  <si>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</si>
  <si>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</si>
  <si>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</si>
  <si>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</si>
  <si>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</si>
  <si>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</si>
  <si>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</si>
  <si>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</si>
  <si>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</si>
  <si>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</si>
  <si>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</si>
  <si>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</si>
  <si>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</si>
  <si>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</si>
  <si>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</si>
  <si>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</si>
  <si>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</si>
  <si>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</si>
  <si>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</si>
  <si>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</si>
  <si>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</si>
  <si>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</si>
  <si>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</si>
  <si>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</si>
  <si>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</si>
  <si>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</si>
  <si>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</si>
  <si>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</si>
  <si>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</si>
  <si>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</si>
  <si>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</si>
  <si>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602</t>
  </si>
  <si>
    <t>汉中市自然资源局</t>
  </si>
  <si>
    <t>　　602001</t>
  </si>
  <si>
    <t>　　汉中市自然资源局</t>
  </si>
  <si>
    <t>　　汉中市自然资源局汉台区规划管理站</t>
  </si>
  <si>
    <t>　　602003</t>
  </si>
  <si>
    <t>　　汉中市自然资源局南郑区规划管理站</t>
  </si>
  <si>
    <t>　　602004</t>
  </si>
  <si>
    <t>　　汉中市自然资源局汉台分局</t>
  </si>
  <si>
    <t>　　602005</t>
  </si>
  <si>
    <t>　　汉中市移民（脱贫）搬迁工作办公室</t>
  </si>
  <si>
    <t>公共预算拨款</t>
  </si>
  <si>
    <t>其中：专项资金列入部门预算的项目</t>
  </si>
  <si>
    <t>　　602002</t>
  </si>
  <si>
    <t>一、财政拨款</t>
  </si>
  <si>
    <t>　1、一般公共预算拨款</t>
  </si>
  <si>
    <t>　1、一般公共服务支出</t>
  </si>
  <si>
    <t>　1、人员经费和公用经费支出</t>
  </si>
  <si>
    <t>　1、机关工资福利支出</t>
  </si>
  <si>
    <t>　　 其中：专项资金列入部门预算的项目</t>
  </si>
  <si>
    <t>　2、外交支出</t>
  </si>
  <si>
    <t>　　　 (1)工资福利支出</t>
  </si>
  <si>
    <t>　2、机关商品和服务支出</t>
  </si>
  <si>
    <t>　2、政府性基金拨款</t>
  </si>
  <si>
    <t>　3、国防支出</t>
  </si>
  <si>
    <t>　　　 (2)商品和服务支出</t>
  </si>
  <si>
    <t>　3、机关资本性支出（一）</t>
  </si>
  <si>
    <t>　3、国有资本经营预算收入</t>
  </si>
  <si>
    <t>　4、公共安全支出</t>
  </si>
  <si>
    <t>　　　 (3)对个人和家庭的补助</t>
  </si>
  <si>
    <t>　4、机关资本性支出（二）</t>
  </si>
  <si>
    <t>　5、教育支出</t>
  </si>
  <si>
    <t>　　　 (4)资本性支出</t>
  </si>
  <si>
    <t>　5、对事业单位经常性补助</t>
  </si>
  <si>
    <t>　6、科学技术支出</t>
  </si>
  <si>
    <t>　2、专项业务经费支出</t>
  </si>
  <si>
    <t>　6、对事业单位资本性补助</t>
  </si>
  <si>
    <t>　7、文化旅游体育与传媒支出</t>
  </si>
  <si>
    <t>　7、对企业补助</t>
  </si>
  <si>
    <t>　8、社会保障和就业支出</t>
  </si>
  <si>
    <t>　8、对企业资本性支出</t>
  </si>
  <si>
    <t>　9、社会保险基金支出</t>
  </si>
  <si>
    <t>　　　 (3)对个人和家庭补助</t>
  </si>
  <si>
    <t>　9、对个人和家庭的补助</t>
  </si>
  <si>
    <t>　10、卫生健康支出</t>
  </si>
  <si>
    <t>　　　 (4)债务利息及费用支出</t>
  </si>
  <si>
    <t>　10、对社会保障基金补助</t>
  </si>
  <si>
    <t>　11、节能环保支出</t>
  </si>
  <si>
    <t>　　　 (5)资本性支出(基本建设)</t>
  </si>
  <si>
    <t>　11、债务利息及费用支出</t>
  </si>
  <si>
    <t>　12、城乡社区支出</t>
  </si>
  <si>
    <t>　　　 (6)资本性支出</t>
  </si>
  <si>
    <t>　12、债务还本支出</t>
  </si>
  <si>
    <t>　13、农林水支出</t>
  </si>
  <si>
    <t>　　　 (7)对企业补助(基本建设)</t>
  </si>
  <si>
    <t>　13、转移性支出</t>
  </si>
  <si>
    <t>　14、交通运输支出</t>
  </si>
  <si>
    <t>　　　 (8)对企业补助</t>
  </si>
  <si>
    <t>　14、预备费及预留</t>
  </si>
  <si>
    <t>　15、资源勘探工业信息等支出</t>
  </si>
  <si>
    <t>　　　 (9)对社会保障基金补助</t>
  </si>
  <si>
    <t>　15、其他支出</t>
  </si>
  <si>
    <t>　16、商业服务业等支出</t>
  </si>
  <si>
    <t>　　　 (10)其他支出</t>
  </si>
  <si>
    <t>　17、金融支出</t>
  </si>
  <si>
    <t>　3、上缴上级支出</t>
  </si>
  <si>
    <t>　18、援助其他地区支出</t>
  </si>
  <si>
    <t>　4、事业单位经营支出</t>
  </si>
  <si>
    <t>　19、自然资源海洋气象等支出</t>
  </si>
  <si>
    <t>　5、对附属单位补助支出</t>
  </si>
  <si>
    <t>　20、住房保障支出</t>
  </si>
  <si>
    <t>　21、粮油物资储备支出</t>
  </si>
  <si>
    <t>　22、国有资本经营预算支出</t>
  </si>
  <si>
    <t>　23、灾害防治及应急管理支出</t>
  </si>
  <si>
    <t>　24、预备费</t>
  </si>
  <si>
    <t>　25、其他支出</t>
  </si>
  <si>
    <t>　26、转移性支出</t>
  </si>
  <si>
    <t>　27、债务还本支出</t>
  </si>
  <si>
    <t>　28、债务付息支出</t>
  </si>
  <si>
    <t>　29、债务发行费用支出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</si>
  <si>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</si>
  <si>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</si>
  <si>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</si>
  <si>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</si>
  <si>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</si>
  <si>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</si>
  <si>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</si>
  <si>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**</t>
  </si>
  <si>
    <t>208</t>
  </si>
  <si>
    <t>社会保障和就业支出</t>
  </si>
  <si>
    <t>　　20805</t>
  </si>
  <si>
    <t>　　行政事业单位养老支出</t>
  </si>
  <si>
    <t>　　　　2080501</t>
  </si>
  <si>
    <t>　　　　行政单位离退休</t>
  </si>
  <si>
    <t>　　　　2080505</t>
  </si>
  <si>
    <t>　　　　机关事业单位基本养老保险缴费支出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</si>
  <si>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</si>
  <si>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</si>
  <si>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</si>
  <si>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</si>
  <si>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</si>
  <si>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</si>
  <si>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　　　　2101102</t>
  </si>
  <si>
    <t>　　　　事业单位医疗</t>
  </si>
  <si>
    <t>212</t>
  </si>
  <si>
    <t>城乡社区支出</t>
  </si>
  <si>
    <t>　　21202</t>
  </si>
  <si>
    <t>　　城乡社区规划与管理</t>
  </si>
  <si>
    <t>　　　　2120201</t>
  </si>
  <si>
    <t>　　　　城乡社区规划与管理</t>
  </si>
  <si>
    <t>213</t>
  </si>
  <si>
    <t>农林水支出</t>
  </si>
  <si>
    <t>　　21305</t>
  </si>
  <si>
    <t>　　扶贫</t>
  </si>
  <si>
    <t>　　　　2130501</t>
  </si>
  <si>
    <t>　　　　行政运行</t>
  </si>
  <si>
    <t>　　　　2130502</t>
  </si>
  <si>
    <t>　　　　一般行政管理事务</t>
  </si>
  <si>
    <t>220</t>
  </si>
  <si>
    <t>自然资源海洋气象等支出</t>
  </si>
  <si>
    <t>　　22001</t>
  </si>
  <si>
    <t>　　自然资源事务</t>
  </si>
  <si>
    <t>　　　　2200101</t>
  </si>
  <si>
    <t>　　　　2200102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</si>
  <si>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</si>
  <si>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</si>
  <si>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</si>
  <si>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</si>
  <si>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</si>
  <si>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</si>
  <si>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</si>
  <si>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</si>
  <si>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</si>
  <si>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</si>
  <si>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</si>
  <si>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 xml:space="preserve"> </t>
  </si>
  <si>
    <t>50501</t>
  </si>
  <si>
    <t>　　30102</t>
  </si>
  <si>
    <t>　　津贴补贴</t>
  </si>
  <si>
    <t>　　30103</t>
  </si>
  <si>
    <t>　　奖金</t>
  </si>
  <si>
    <t>　　30107</t>
  </si>
  <si>
    <t>　　绩效工资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</si>
  <si>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</si>
  <si>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</si>
  <si>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</si>
  <si>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</si>
  <si>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</si>
  <si>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</si>
  <si>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</si>
  <si>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</si>
  <si>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</si>
  <si>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</si>
  <si>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</si>
  <si>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</si>
  <si>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302</t>
  </si>
  <si>
    <t>商品和服务支出</t>
  </si>
  <si>
    <t>　　30201</t>
  </si>
  <si>
    <t>　　办公费</t>
  </si>
  <si>
    <t>50201</t>
  </si>
  <si>
    <t>办公经费</t>
  </si>
  <si>
    <t>50502</t>
  </si>
  <si>
    <t>　　30202</t>
  </si>
  <si>
    <t>　　印刷费</t>
  </si>
  <si>
    <t>　　30204</t>
  </si>
  <si>
    <t>　　手续费</t>
  </si>
  <si>
    <t>　　30205</t>
  </si>
  <si>
    <t>　　水费</t>
  </si>
  <si>
    <t>　　30206</t>
  </si>
  <si>
    <t>　　电费</t>
  </si>
  <si>
    <t>　　30207</t>
  </si>
  <si>
    <t>　　邮电费</t>
  </si>
  <si>
    <t>　　30209</t>
  </si>
  <si>
    <t>　　物业管理费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</si>
  <si>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</si>
  <si>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</si>
  <si>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</si>
  <si>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</si>
  <si>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</si>
  <si>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</si>
  <si>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30214</t>
  </si>
  <si>
    <t>　　租赁费</t>
  </si>
  <si>
    <t>　　30217</t>
  </si>
  <si>
    <t>　　公务接待费</t>
  </si>
  <si>
    <t>50206</t>
  </si>
  <si>
    <t>公务接待费</t>
  </si>
  <si>
    <t>　　30226</t>
  </si>
  <si>
    <t>　　劳务费</t>
  </si>
  <si>
    <t>50205</t>
  </si>
  <si>
    <t>委托业务费</t>
  </si>
  <si>
    <t>　　30227</t>
  </si>
  <si>
    <t>　　委托业务费</t>
  </si>
  <si>
    <t>　　30228</t>
  </si>
  <si>
    <t>　　工会经费</t>
  </si>
  <si>
    <t>　　30229</t>
  </si>
  <si>
    <t>　　福利费</t>
  </si>
  <si>
    <t>　　30231</t>
  </si>
  <si>
    <t>　　公务用车运行维护费</t>
  </si>
  <si>
    <t>50208</t>
  </si>
  <si>
    <t>公务用车运行维护费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</si>
  <si>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</si>
  <si>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</si>
  <si>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</si>
  <si>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</si>
  <si>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</si>
  <si>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</si>
  <si>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303</t>
  </si>
  <si>
    <t>对个人和家庭的补助</t>
  </si>
  <si>
    <t>　　30301</t>
  </si>
  <si>
    <t>　　离休费</t>
  </si>
  <si>
    <t>50905</t>
  </si>
  <si>
    <t>离退休费</t>
  </si>
  <si>
    <t>　　30302</t>
  </si>
  <si>
    <t>　　退休费</t>
  </si>
  <si>
    <t>　　30305</t>
  </si>
  <si>
    <t>　　生活补助</t>
  </si>
  <si>
    <t>50901</t>
  </si>
  <si>
    <t>社会福利和救助</t>
  </si>
  <si>
    <t>310</t>
  </si>
  <si>
    <t>资本性支出</t>
  </si>
  <si>
    <t>　　31002</t>
  </si>
  <si>
    <t>　　办公设备购置</t>
  </si>
  <si>
    <t>50306</t>
  </si>
  <si>
    <t>设备购置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</si>
  <si>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</si>
  <si>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</si>
  <si>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</si>
  <si>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</si>
  <si>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</si>
  <si>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</si>
  <si>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</si>
  <si>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</si>
  <si>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</si>
  <si>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</si>
  <si>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</si>
  <si>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</si>
  <si>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</si>
  <si>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</si>
  <si>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</si>
  <si>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</si>
  <si>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</si>
  <si>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</si>
  <si>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</si>
  <si>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</si>
  <si>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</si>
  <si>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</si>
  <si>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</si>
  <si>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</si>
  <si>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</si>
  <si>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</si>
  <si>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</si>
  <si>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</si>
  <si>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</si>
  <si>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</si>
  <si>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</si>
  <si>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</si>
  <si>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</si>
  <si>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</si>
  <si>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</si>
  <si>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</si>
  <si>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</si>
  <si>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</si>
  <si>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</si>
  <si>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</si>
  <si>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</si>
  <si>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</si>
  <si>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</si>
  <si>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</si>
  <si>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</si>
  <si>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</si>
  <si>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</si>
  <si>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</si>
  <si>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</si>
  <si>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</si>
  <si>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</si>
  <si>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</si>
  <si>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自然资源业务费</t>
  </si>
  <si>
    <t xml:space="preserve">     602002</t>
  </si>
  <si>
    <t>汉中市自然资源局汉台区规划管理站城乡规划工作经费</t>
  </si>
  <si>
    <t>规划审批辖区的村（居）民建房；承办建筑外立面装修装饰，临时建设项目，提出初审意见报市局审批</t>
  </si>
  <si>
    <t>602003</t>
  </si>
  <si>
    <t>汉中市自然资源局南郑区规划管理站</t>
  </si>
  <si>
    <t>城乡规划工作经费</t>
  </si>
  <si>
    <t>　　汉中市自然资源局汉台分局土地人员协管经费</t>
  </si>
  <si>
    <t>聘用土管员专项经费</t>
  </si>
  <si>
    <t>移民搬迁工作经费</t>
  </si>
  <si>
    <t>全力推进易地扶贫搬迁各项任务完成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</si>
  <si>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</si>
  <si>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</si>
  <si>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</si>
  <si>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</si>
  <si>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</si>
  <si>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</si>
  <si>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</si>
  <si>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</si>
  <si>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</si>
  <si>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</si>
  <si>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</si>
  <si>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</si>
  <si>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</si>
  <si>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</si>
  <si>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</si>
  <si>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</si>
  <si>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</si>
  <si>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</si>
  <si>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</si>
  <si>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</si>
  <si>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</si>
  <si>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</si>
  <si>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</si>
  <si>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</si>
  <si>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</si>
  <si>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2021年部门专项业务经费重点项目绩效目标表</t>
  </si>
  <si>
    <t>专项（项目）名称</t>
  </si>
  <si>
    <t>市自然资源工作业务经费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</si>
  <si>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</si>
  <si>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</si>
  <si>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</si>
  <si>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</si>
  <si>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</si>
  <si>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</si>
  <si>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>年度目标</t>
  </si>
  <si>
    <t xml:space="preserve">
做好自然资源规划管理工作，进一步加强与教育布点、城市供热、棚户区改造等专项规划衔接，做好民生工程服务保障工作。大力推进“互联网＋不动产登记”网上办理平台试点工作，全面完成不动产登记“一窗受理、集成服务”平台建设等，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</si>
  <si>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</si>
  <si>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</si>
  <si>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</si>
  <si>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</si>
  <si>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</si>
  <si>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</si>
  <si>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</si>
  <si>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完成国土空间规划编制，加强规划管理，提升城市品质。</t>
  </si>
  <si>
    <t>大力推进“互联网＋不动产登记”网上办理平台试点工作</t>
  </si>
  <si>
    <t>全面完成不动产登记“一窗受理、集成服务”平台建设等</t>
  </si>
  <si>
    <t>质量指标</t>
  </si>
  <si>
    <t>项目审批效率</t>
  </si>
  <si>
    <t>提高</t>
  </si>
  <si>
    <t xml:space="preserve"> 指标2：</t>
  </si>
  <si>
    <t xml:space="preserve"> ……</t>
  </si>
  <si>
    <t>时效指标</t>
  </si>
  <si>
    <t>严格执行时限办结制度</t>
  </si>
  <si>
    <t>严格执行</t>
  </si>
  <si>
    <t>成本指标</t>
  </si>
  <si>
    <t>严格控制费用规模</t>
  </si>
  <si>
    <t>不超过预算</t>
  </si>
  <si>
    <t>……</t>
  </si>
  <si>
    <t>效
益
指
标</t>
  </si>
  <si>
    <t>经济效益
指标</t>
  </si>
  <si>
    <t xml:space="preserve"> 指标1：</t>
  </si>
  <si>
    <t>有效提升</t>
  </si>
  <si>
    <t>社会效益
指标</t>
  </si>
  <si>
    <t>指标1：城市品质</t>
  </si>
  <si>
    <t xml:space="preserve"> 指标2：营商环境</t>
  </si>
  <si>
    <t>优化</t>
  </si>
  <si>
    <t>生态效益
指标</t>
  </si>
  <si>
    <t xml:space="preserve"> 指标1：有效保护改善生态环境 </t>
  </si>
  <si>
    <t>有效改善</t>
  </si>
  <si>
    <t>可持续影响
指标</t>
  </si>
  <si>
    <t xml:space="preserve"> 指标1：建立环境保护与经济效益共赢的自然资源体系</t>
  </si>
  <si>
    <t>可持续发展</t>
  </si>
  <si>
    <t>满意度指标</t>
  </si>
  <si>
    <t>服务对象
满意度指标</t>
  </si>
  <si>
    <t xml:space="preserve"> 指标1：行业领域满意度</t>
  </si>
  <si>
    <t>≧80%</t>
  </si>
  <si>
    <t xml:space="preserve"> 指标2：人民群众满意度</t>
  </si>
  <si>
    <t>≧80</t>
  </si>
  <si>
    <t>备 注：1、绩效指标可选择填写。 2、不管理本级专项资金的主管部门，应公开空表并说明。3、县区根据本级部门预算绩效管理工作推进情况，统一部署，积极推进。</t>
  </si>
  <si>
    <t>2021年部门预算专项业务经费绩效目标表</t>
  </si>
  <si>
    <t>项目名称</t>
  </si>
  <si>
    <t xml:space="preserve"> 目标1：做好辖区的城市居民及各村村民建房规划审批工作。
 目标2：承办建筑外立面装饰装修、临时建设项目，提出初审意见报市局审批。
 目标3：完成城市基础设施配套费征收任务。
 </t>
  </si>
  <si>
    <t>年度绩
效
指
标</t>
  </si>
  <si>
    <t>一级指标</t>
  </si>
  <si>
    <t xml:space="preserve"> 指标1：项目审批办结率</t>
  </si>
  <si>
    <t>年内办结率达98%以上</t>
  </si>
  <si>
    <t xml:space="preserve"> 指标1：项目审批效率</t>
  </si>
  <si>
    <t xml:space="preserve"> 指标2：危房申请办结率</t>
  </si>
  <si>
    <t>办结率达100%</t>
  </si>
  <si>
    <t xml:space="preserve"> 指标1：严格执行限时办结制度</t>
  </si>
  <si>
    <t xml:space="preserve"> 指标1：严格控制费用规模</t>
  </si>
  <si>
    <t xml:space="preserve"> 指标1：加强审批项目的监管</t>
  </si>
  <si>
    <t>批后跟踪管理</t>
  </si>
  <si>
    <t xml:space="preserve"> 指标1：人民群众满意度</t>
  </si>
  <si>
    <t>备 注：1、绩效指标可选择填写。 2、根据需要可往下续表。 3、市县扶贫资金项目的绩效目标必须公开。4、市县部门也应公开。</t>
  </si>
  <si>
    <t xml:space="preserve"> 目标1：做好辖区的城市居民及各村村民建房规划审批工作
 目标2：承办建筑外立面装饰装修、临时建设项目，提出初审意见报市局审批。
 目标3：完成城市基础设施配套费征收任务。</t>
  </si>
  <si>
    <t>指标1：开展南郑区城乡规划管理调研</t>
  </si>
  <si>
    <t>≧2次</t>
  </si>
  <si>
    <t>指标1：南郑区城乡管理规划职责完善和调整</t>
  </si>
  <si>
    <t>根据政策不断调整</t>
  </si>
  <si>
    <t>指标1：优化完善线上规划许可审批的办理</t>
  </si>
  <si>
    <t>6月底前完成</t>
  </si>
  <si>
    <t>指标1：严格按照财政下达预算资金执行支出任务</t>
  </si>
  <si>
    <t>指标1：简化建设项目审批程序，提高工作服务效能</t>
  </si>
  <si>
    <t>持续改善</t>
  </si>
  <si>
    <r>
      <rPr>
        <sz val="12"/>
        <rFont val="宋体"/>
        <charset val="134"/>
      </rPr>
      <t>指标</t>
    </r>
    <r>
      <rPr>
        <sz val="12"/>
        <rFont val="宋体"/>
        <charset val="134"/>
      </rPr>
      <t>1</t>
    </r>
    <r>
      <rPr>
        <sz val="12"/>
        <rFont val="宋体"/>
        <charset val="134"/>
      </rPr>
      <t>：加强南郑区城乡规划管理，建设山水园林城市</t>
    </r>
  </si>
  <si>
    <t>持续推进</t>
  </si>
  <si>
    <t>指标1：优化营商环境，实施集中审批，提升工作效率</t>
  </si>
  <si>
    <t>长期推进</t>
  </si>
  <si>
    <t>指标1：行业领域满意度</t>
  </si>
  <si>
    <t>指标2：人民群众满意度</t>
  </si>
  <si>
    <t xml:space="preserve"> 目标1：保障24名长期聘用土地管理员工资福利及社会保障。
 目标2：圆满完成年度自然资源管理各项工作任务。
 目标3：
 ……</t>
  </si>
  <si>
    <r>
      <rPr>
        <sz val="12"/>
        <rFont val="宋体"/>
        <charset val="134"/>
      </rPr>
      <t xml:space="preserve"> 指标1：保障</t>
    </r>
    <r>
      <rPr>
        <sz val="12"/>
        <rFont val="宋体"/>
        <charset val="134"/>
      </rPr>
      <t>24</t>
    </r>
    <r>
      <rPr>
        <sz val="12"/>
        <rFont val="宋体"/>
        <charset val="134"/>
      </rPr>
      <t>名长期聘用土地管理员工资福利及社会保障</t>
    </r>
  </si>
  <si>
    <t xml:space="preserve"> 指标1：确保圆满完成年度自然资源工作任务。</t>
  </si>
  <si>
    <t xml:space="preserve"> 指标1：保证全年各项目标任务及承担的工作全面落实。</t>
  </si>
  <si>
    <t xml:space="preserve"> 指标1：有效带动自然资源发展；建立共赢的自然资源体系</t>
  </si>
  <si>
    <t xml:space="preserve"> 指标1：按时完成上级下达的自然资源保护工作。</t>
  </si>
  <si>
    <t xml:space="preserve"> 指标1：有效改善保护生态环境。</t>
  </si>
  <si>
    <t xml:space="preserve"> 指标1：全面保护耕地红线，保护自然资源生态环境</t>
  </si>
  <si>
    <t xml:space="preserve"> 指标1：办公人员及服务群众满意度提升</t>
  </si>
  <si>
    <t>市自然资源局</t>
  </si>
  <si>
    <t>全面完成易地扶贫搬迁各项工作任务。</t>
  </si>
  <si>
    <t xml:space="preserve"> 指标1：全面完成易地扶贫搬迁各项任务。</t>
  </si>
  <si>
    <t xml:space="preserve"> 指标1：提升安置房安全质量。</t>
  </si>
  <si>
    <t xml:space="preserve"> 指标1：6月底前完成旧宅腾退市级复核</t>
  </si>
  <si>
    <t xml:space="preserve"> 指标1：增加搬迁群众就业增收。</t>
  </si>
  <si>
    <t>有所提升</t>
  </si>
  <si>
    <t xml:space="preserve"> 指标1：减少因地灾、洪灾等自然灾害对搬迁群众的生命财产威胁。</t>
  </si>
  <si>
    <t xml:space="preserve"> 指标1：有效保护了生态环境。</t>
  </si>
  <si>
    <t xml:space="preserve"> 指标1：提升搬迁群众满意度</t>
  </si>
  <si>
    <t>≥80%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</si>
  <si>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</si>
  <si>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</si>
  <si>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</si>
  <si>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</si>
  <si>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</si>
  <si>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</si>
  <si>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</si>
  <si>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</si>
  <si>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</si>
  <si>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 xml:space="preserve">全市自然资源管理工作；加快编制国土空间规划。扎实做好第三次全国国土调查各项收尾验收工作，确保调查成果真实、准确、可靠。做好辖区的城市居民及各村村民建房规划审批工作。承办建筑外立面装饰装修、临时建设项目，提出初审意见报市局审批。全面完成易地扶贫搬迁各项任务。加大土地收储供应力度。进一步落实好大收储制度，优化收储结构，完善收储办法，聚焦高质量发展用地需求抓收储，借助市级融资平台抓收储，不断提高收储效益。加大土地供应力度，加快推进批而未供和闲置土地处置。
 </t>
  </si>
  <si>
    <t>任务2</t>
  </si>
  <si>
    <t xml:space="preserve">全市自然资源管理专项工作经费，做好自然资源规划管理工作，进一步加强与教育布点、城市供热、棚户区改造等专项规划衔接，做好民生工程服务保障工作。大力推进“互联网＋不动产登记”网上办理平台试点工作，全面完成不动产登记“一窗受理、集成服务”平台建设等，全面完成易地扶贫搬迁各项工作任务。保障24名长期聘用土地管理员工资福利及社会保障。做好辖区的城市居民及各村村民建房规划审批工作；承办建筑外立面装饰装修、临时建设项目，提出初审意见报市局审批；完成城市基础设施配套费征收任务
 </t>
  </si>
  <si>
    <t>任务3</t>
  </si>
  <si>
    <t>金额合计</t>
  </si>
  <si>
    <t>年度
总体
目标</t>
  </si>
  <si>
    <t>目标1：加快编制国土空间规划。扎实做好第三次全国国土调查各项收尾验收工作，确保调查成果真实、准确、可靠。以“三调”成果为支撑，科学布局生产空间、生活空间、生态空间，在9月底前完成国土空间规划编制工作。进一步修订城市规划各类技术规定，完成 “一江两岸”江景规划编制，做好沿江空间布局管控，进一步加强与教育布点、城市供热、棚户区改造等专项规划衔接，做好民生工程服务保障工作。围绕历史文化名城保护，积极推进中心城区功能疏解、城市修补等重点工作，不断提升城市品质。
目标2：加大土地收储供应力度。进一步落实好大收储制度，优化收储结构，完善收储办法，聚焦高质量发展用地需求抓收储，借助市级融资平台抓收储，不断提高收储效益。加大土地供应力度，加快推进批而未供和闲置土地处置。
目标3：积极助力乡村振兴。科学编制村庄规划。进一步规范设施农用地管理和临时用地备案审批，破解乡村振兴产业用地难题。启动重点区域自然资源统一确权登记试点工作，推进农村土地制度改革，加快农村房地一体登记。
目标4：提升服务保障水平。建立规划、用地服务保障联席会议，定期与汉台、南郑和发改、工信、住建、教育等部门会商，精准保障项目用地，提升服务意识。紧盯全市确定的重点项目，提前介入、靠上服务，全力解决好项目落地问题，提升服务本领。围绕自然资源执法、不动产登记、闲置土地处置等领域久拖不决的历史遗留问题，逐个研究、逐一化解，提振担当作为精神。加强矿政管理，严格准入管控，有序投放矿权，推进绿色矿山建设，全面保障市场供应。全面完成易地扶贫搬迁各项任务。
目标5：坚决抓好各项专项整治。进一步提炼总结推广南郑区耕地保护共同责任机制建设试点经验，扎实开展农村乱占耕地建房问题排查整治，坚决守住耕地保护红线、粮食安全底线。强化自然资源执法，加快推进矿山地质环境恢复治理，切实保护好绿水青山。加强地质灾害防治，稳步实施地质灾害综合防治体系建设项目，消除地质灾害隐患点。
目标6：全面加强干部队伍建设。扎实开展“明责、践诺、结果”作风整训，全面落实从严治党主体责任，树立重实干重实绩的用人导向，选优配强县区局领导班子，激发干部队伍精气神。大力推进“互联网＋不动产登记”网上办理平台试点工作，全面完成不动产登记“一窗受理、集成服务”平台建设等，持续优化营商环境。</t>
  </si>
  <si>
    <t>年
度
绩
效
指
标</t>
  </si>
  <si>
    <t>产出指标</t>
  </si>
  <si>
    <t xml:space="preserve"> 指标2：按期完成自然资源保护工作任务</t>
  </si>
  <si>
    <t>指标3：完成国土空间规划编制</t>
  </si>
  <si>
    <t xml:space="preserve"> 指标2：确保圆满完成国土空间规划管控目标任务。</t>
  </si>
  <si>
    <t>指标3：危房申请办结率</t>
  </si>
  <si>
    <t xml:space="preserve"> 指标1：9月底前完成国土空间规划编制工作</t>
  </si>
  <si>
    <t xml:space="preserve"> 指标2：公用经费、三公经费使用下降。</t>
  </si>
  <si>
    <t>效益指标</t>
  </si>
  <si>
    <t xml:space="preserve"> 指标1：城市品质</t>
  </si>
  <si>
    <t>提升</t>
  </si>
  <si>
    <t xml:space="preserve"> 指标1：有效改善生态环境</t>
  </si>
  <si>
    <t xml:space="preserve"> 指标1：服务对象满意度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</si>
  <si>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</si>
  <si>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</si>
  <si>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</si>
  <si>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</si>
  <si>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</si>
  <si>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</si>
  <si>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 xml:space="preserve">
 目标1：
 目标2：
 目标3：
 ……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</si>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</sst>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_ "/>
  </numFmts>
  <fonts count="17" x14ac:knownFonts="1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Arial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14" fillId="0" borderId="0">
      <alignment vertical="center"/>
    </xf>
    <xf numFmtId="0" fontId="1" fillId="0" borderId="0">
      <alignment vertical="center"/>
    </xf>
    <xf numFmtId="0" fontId="16" fillId="0" borderId="0"/>
  </cellStyleXfs>
  <cellXfs count="184">
    <xf numFmtId="0" fontId="0" fillId="0" borderId="0" xfId="0"/>
    <xf numFmtId="0" fontId="1" fillId="0" borderId="0" xfId="6" applyAlignment="1">
      <alignment vertical="center" wrapText="1"/>
    </xf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 wrapText="1"/>
    </xf>
    <xf numFmtId="0" fontId="1" fillId="0" borderId="1" xfId="6" applyFont="1" applyBorder="1" applyAlignment="1">
      <alignment vertical="center"/>
    </xf>
    <xf numFmtId="0" fontId="1" fillId="0" borderId="1" xfId="6" applyFont="1" applyBorder="1" applyAlignment="1">
      <alignment vertical="center" wrapText="1"/>
    </xf>
    <xf numFmtId="0" fontId="1" fillId="0" borderId="0" xfId="6" applyFont="1" applyBorder="1" applyAlignment="1">
      <alignment vertical="center" wrapText="1"/>
    </xf>
    <xf numFmtId="0" fontId="1" fillId="0" borderId="5" xfId="6" applyFont="1" applyBorder="1" applyAlignment="1">
      <alignment horizontal="center" vertical="center" wrapText="1"/>
    </xf>
    <xf numFmtId="0" fontId="1" fillId="0" borderId="5" xfId="6" applyBorder="1" applyAlignment="1">
      <alignment horizontal="center" vertical="center" wrapText="1"/>
    </xf>
    <xf numFmtId="0" fontId="1" fillId="0" borderId="5" xfId="6" applyBorder="1" applyAlignment="1">
      <alignment vertical="center" wrapText="1"/>
    </xf>
    <xf numFmtId="0" fontId="1" fillId="0" borderId="5" xfId="6" applyFont="1" applyBorder="1" applyAlignment="1">
      <alignment vertical="center" wrapText="1"/>
    </xf>
    <xf numFmtId="0" fontId="1" fillId="0" borderId="0" xfId="6" applyAlignment="1">
      <alignment vertical="center"/>
    </xf>
    <xf numFmtId="0" fontId="6" fillId="0" borderId="0" xfId="6" applyFont="1" applyAlignment="1">
      <alignment vertical="center" wrapText="1"/>
    </xf>
    <xf numFmtId="0" fontId="3" fillId="0" borderId="0" xfId="6" applyFont="1" applyAlignment="1">
      <alignment vertical="center"/>
    </xf>
    <xf numFmtId="0" fontId="1" fillId="0" borderId="0" xfId="6" applyFont="1" applyAlignment="1">
      <alignment vertical="center"/>
    </xf>
    <xf numFmtId="9" fontId="1" fillId="0" borderId="5" xfId="6" applyNumberFormat="1" applyBorder="1" applyAlignment="1">
      <alignment horizontal="left" vertical="center" wrapText="1"/>
    </xf>
    <xf numFmtId="0" fontId="1" fillId="0" borderId="0" xfId="6" applyAlignment="1" applyProtection="1">
      <alignment vertical="center" wrapText="1"/>
      <protection locked="0"/>
    </xf>
    <xf numFmtId="0" fontId="1" fillId="0" borderId="0" xfId="6" applyFont="1" applyFill="1" applyAlignment="1">
      <alignment vertical="center"/>
    </xf>
    <xf numFmtId="0" fontId="3" fillId="0" borderId="0" xfId="6" applyFont="1" applyFill="1" applyAlignment="1">
      <alignment vertical="center" wrapText="1"/>
    </xf>
    <xf numFmtId="0" fontId="1" fillId="0" borderId="0" xfId="6" applyFill="1" applyAlignment="1">
      <alignment vertical="center" wrapText="1"/>
    </xf>
    <xf numFmtId="0" fontId="1" fillId="0" borderId="1" xfId="6" applyFont="1" applyFill="1" applyBorder="1" applyAlignment="1">
      <alignment vertical="center"/>
    </xf>
    <xf numFmtId="0" fontId="1" fillId="0" borderId="1" xfId="6" applyFont="1" applyFill="1" applyBorder="1" applyAlignment="1">
      <alignment vertical="center" wrapText="1"/>
    </xf>
    <xf numFmtId="0" fontId="1" fillId="0" borderId="0" xfId="6" applyFont="1" applyFill="1" applyBorder="1" applyAlignment="1">
      <alignment vertical="center" wrapText="1"/>
    </xf>
    <xf numFmtId="0" fontId="1" fillId="0" borderId="5" xfId="6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vertical="center" wrapText="1"/>
    </xf>
    <xf numFmtId="0" fontId="1" fillId="0" borderId="5" xfId="6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 vertical="center" wrapText="1"/>
    </xf>
    <xf numFmtId="9" fontId="1" fillId="0" borderId="5" xfId="6" applyNumberFormat="1" applyFill="1" applyBorder="1" applyAlignment="1">
      <alignment vertical="center" wrapText="1"/>
    </xf>
    <xf numFmtId="0" fontId="1" fillId="0" borderId="5" xfId="6" applyFill="1" applyBorder="1" applyAlignment="1">
      <alignment vertical="center" wrapText="1"/>
    </xf>
    <xf numFmtId="0" fontId="1" fillId="0" borderId="5" xfId="6" applyFill="1" applyBorder="1" applyAlignment="1">
      <alignment horizontal="left" vertical="center" wrapText="1"/>
    </xf>
    <xf numFmtId="0" fontId="1" fillId="0" borderId="2" xfId="6" applyFont="1" applyBorder="1" applyAlignment="1">
      <alignment vertical="center" wrapText="1"/>
    </xf>
    <xf numFmtId="0" fontId="1" fillId="0" borderId="4" xfId="6" applyFont="1" applyBorder="1" applyAlignment="1">
      <alignment vertical="center" wrapText="1"/>
    </xf>
    <xf numFmtId="9" fontId="1" fillId="0" borderId="5" xfId="6" applyNumberFormat="1" applyFont="1" applyBorder="1" applyAlignment="1">
      <alignment vertical="center" wrapText="1"/>
    </xf>
    <xf numFmtId="0" fontId="0" fillId="0" borderId="0" xfId="0" applyFill="1"/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4" fontId="0" fillId="0" borderId="16" xfId="9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Fill="1" applyBorder="1" applyAlignment="1"/>
    <xf numFmtId="4" fontId="7" fillId="0" borderId="16" xfId="0" applyNumberFormat="1" applyFont="1" applyFill="1" applyBorder="1" applyAlignment="1">
      <alignment horizontal="right" vertical="center" wrapText="1"/>
    </xf>
    <xf numFmtId="0" fontId="0" fillId="0" borderId="5" xfId="0" applyFill="1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2" fontId="10" fillId="0" borderId="5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Continuous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  <xf numFmtId="0" fontId="1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4" fillId="0" borderId="0" xfId="6" applyFont="1" applyFill="1" applyAlignment="1">
      <alignment horizontal="center" vertical="center" wrapText="1"/>
    </xf>
    <xf numFmtId="0" fontId="1" fillId="0" borderId="2" xfId="6" applyFill="1" applyBorder="1" applyAlignment="1">
      <alignment horizontal="center" vertical="center" wrapText="1"/>
    </xf>
    <xf numFmtId="0" fontId="1" fillId="0" borderId="3" xfId="6" applyFill="1" applyBorder="1" applyAlignment="1">
      <alignment horizontal="center" vertical="center" wrapText="1"/>
    </xf>
    <xf numFmtId="0" fontId="1" fillId="0" borderId="4" xfId="6" applyFill="1" applyBorder="1" applyAlignment="1">
      <alignment horizontal="center" vertical="center" wrapText="1"/>
    </xf>
    <xf numFmtId="0" fontId="1" fillId="0" borderId="2" xfId="6" applyFont="1" applyFill="1" applyBorder="1" applyAlignment="1">
      <alignment horizontal="center" vertical="center" wrapText="1"/>
    </xf>
    <xf numFmtId="0" fontId="1" fillId="0" borderId="3" xfId="6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 vertical="center" wrapText="1"/>
    </xf>
    <xf numFmtId="0" fontId="1" fillId="0" borderId="4" xfId="6" applyFont="1" applyFill="1" applyBorder="1" applyAlignment="1">
      <alignment horizontal="center" vertical="center" wrapText="1"/>
    </xf>
    <xf numFmtId="0" fontId="1" fillId="0" borderId="13" xfId="6" applyFont="1" applyFill="1" applyBorder="1" applyAlignment="1">
      <alignment horizontal="left" vertical="top" wrapText="1"/>
    </xf>
    <xf numFmtId="0" fontId="6" fillId="0" borderId="0" xfId="6" applyNumberFormat="1" applyFont="1" applyFill="1" applyBorder="1" applyAlignment="1">
      <alignment vertical="center" wrapText="1"/>
    </xf>
    <xf numFmtId="0" fontId="4" fillId="0" borderId="0" xfId="6" applyFont="1" applyAlignment="1">
      <alignment horizontal="center" vertical="center" wrapText="1"/>
    </xf>
    <xf numFmtId="0" fontId="1" fillId="0" borderId="0" xfId="6" applyFont="1" applyAlignment="1">
      <alignment horizontal="center" vertical="center" wrapText="1"/>
    </xf>
    <xf numFmtId="0" fontId="1" fillId="0" borderId="2" xfId="6" applyBorder="1" applyAlignment="1">
      <alignment horizontal="center" vertical="center" wrapText="1"/>
    </xf>
    <xf numFmtId="0" fontId="1" fillId="0" borderId="3" xfId="6" applyBorder="1" applyAlignment="1">
      <alignment horizontal="center" vertical="center" wrapText="1"/>
    </xf>
    <xf numFmtId="0" fontId="1" fillId="0" borderId="5" xfId="6" applyBorder="1" applyAlignment="1">
      <alignment horizontal="center" vertical="center" wrapText="1"/>
    </xf>
    <xf numFmtId="0" fontId="1" fillId="0" borderId="2" xfId="6" applyFont="1" applyBorder="1" applyAlignment="1">
      <alignment horizontal="center" vertical="center" wrapText="1"/>
    </xf>
    <xf numFmtId="0" fontId="1" fillId="0" borderId="3" xfId="6" applyFont="1" applyBorder="1" applyAlignment="1">
      <alignment horizontal="center" vertical="center" wrapText="1"/>
    </xf>
    <xf numFmtId="0" fontId="1" fillId="0" borderId="5" xfId="6" applyFont="1" applyBorder="1" applyAlignment="1">
      <alignment horizontal="center" vertical="center" wrapText="1"/>
    </xf>
    <xf numFmtId="0" fontId="6" fillId="0" borderId="0" xfId="6" applyNumberFormat="1" applyFont="1" applyFill="1" applyAlignment="1" applyProtection="1">
      <alignment horizontal="left" vertical="center" wrapText="1"/>
      <protection locked="0"/>
    </xf>
    <xf numFmtId="0" fontId="1" fillId="0" borderId="5" xfId="6" applyFill="1" applyBorder="1" applyAlignment="1">
      <alignment horizontal="center" vertical="center" wrapText="1"/>
    </xf>
    <xf numFmtId="0" fontId="1" fillId="0" borderId="13" xfId="6" applyFill="1" applyBorder="1" applyAlignment="1">
      <alignment horizontal="center" vertical="center" wrapText="1"/>
    </xf>
    <xf numFmtId="0" fontId="1" fillId="0" borderId="13" xfId="6" applyBorder="1" applyAlignment="1">
      <alignment horizontal="center" vertical="center" wrapText="1"/>
    </xf>
    <xf numFmtId="0" fontId="1" fillId="0" borderId="6" xfId="6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6" xfId="6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" fillId="0" borderId="5" xfId="6" applyFont="1" applyBorder="1" applyAlignment="1">
      <alignment vertical="center" wrapText="1"/>
    </xf>
    <xf numFmtId="0" fontId="1" fillId="0" borderId="5" xfId="6" applyFont="1" applyBorder="1" applyAlignment="1">
      <alignment horizontal="left" vertical="top" wrapText="1"/>
    </xf>
    <xf numFmtId="0" fontId="1" fillId="0" borderId="5" xfId="6" applyBorder="1" applyAlignment="1">
      <alignment horizontal="left" vertical="top" wrapText="1"/>
    </xf>
    <xf numFmtId="0" fontId="1" fillId="0" borderId="5" xfId="6" applyFont="1" applyBorder="1" applyAlignment="1">
      <alignment horizontal="left" vertical="center" wrapText="1"/>
    </xf>
    <xf numFmtId="0" fontId="1" fillId="0" borderId="5" xfId="6" applyBorder="1" applyAlignment="1">
      <alignment horizontal="left" vertical="center" wrapText="1"/>
    </xf>
    <xf numFmtId="9" fontId="1" fillId="0" borderId="5" xfId="6" applyNumberFormat="1" applyBorder="1" applyAlignment="1">
      <alignment horizontal="left" vertical="center" wrapText="1"/>
    </xf>
    <xf numFmtId="9" fontId="1" fillId="0" borderId="13" xfId="6" applyNumberFormat="1" applyBorder="1" applyAlignment="1">
      <alignment horizontal="left" vertical="center" wrapText="1"/>
    </xf>
    <xf numFmtId="0" fontId="1" fillId="0" borderId="13" xfId="6" applyBorder="1" applyAlignment="1">
      <alignment horizontal="left" vertical="center" wrapText="1"/>
    </xf>
    <xf numFmtId="0" fontId="1" fillId="0" borderId="2" xfId="6" applyBorder="1" applyAlignment="1">
      <alignment horizontal="left" vertical="center" wrapText="1"/>
    </xf>
    <xf numFmtId="0" fontId="1" fillId="0" borderId="14" xfId="6" applyBorder="1" applyAlignment="1">
      <alignment horizontal="left" vertical="center" wrapText="1"/>
    </xf>
    <xf numFmtId="0" fontId="4" fillId="0" borderId="0" xfId="6" applyFont="1" applyAlignment="1" applyProtection="1">
      <alignment horizontal="center" vertical="center" wrapText="1"/>
      <protection locked="0"/>
    </xf>
    <xf numFmtId="0" fontId="1" fillId="0" borderId="4" xfId="6" applyBorder="1" applyAlignment="1">
      <alignment horizontal="center" vertical="center" wrapText="1"/>
    </xf>
    <xf numFmtId="0" fontId="1" fillId="0" borderId="4" xfId="6" applyFont="1" applyBorder="1" applyAlignment="1">
      <alignment horizontal="center" vertical="center" wrapText="1"/>
    </xf>
    <xf numFmtId="0" fontId="1" fillId="0" borderId="13" xfId="6" applyFont="1" applyBorder="1" applyAlignment="1">
      <alignment horizontal="left" vertical="center" wrapText="1"/>
    </xf>
    <xf numFmtId="0" fontId="1" fillId="0" borderId="4" xfId="6" applyBorder="1" applyAlignment="1">
      <alignment horizontal="left" vertical="center" wrapText="1"/>
    </xf>
    <xf numFmtId="0" fontId="1" fillId="0" borderId="2" xfId="6" applyFont="1" applyBorder="1" applyAlignment="1">
      <alignment horizontal="left" vertical="center" wrapText="1"/>
    </xf>
    <xf numFmtId="0" fontId="1" fillId="0" borderId="4" xfId="6" applyFont="1" applyBorder="1" applyAlignment="1">
      <alignment horizontal="left" vertical="center" wrapText="1"/>
    </xf>
    <xf numFmtId="0" fontId="6" fillId="0" borderId="0" xfId="6" applyNumberFormat="1" applyFont="1" applyFill="1" applyAlignment="1">
      <alignment horizontal="center" vertical="center" wrapText="1"/>
    </xf>
  </cellXfs>
  <cellStyles count="10">
    <cellStyle name="常规" xfId="0" builtinId="0"/>
    <cellStyle name="常规 2" xfId="6" xr:uid="{00000000-0005-0000-0000-000036000000}"/>
    <cellStyle name="常规 2 3" xfId="5" xr:uid="{00000000-0005-0000-0000-000033000000}"/>
    <cellStyle name="常规 2 4" xfId="8" xr:uid="{00000000-0005-0000-0000-000038000000}"/>
    <cellStyle name="常规 2 5" xfId="1" xr:uid="{00000000-0005-0000-0000-000012000000}"/>
    <cellStyle name="常规 3" xfId="7" xr:uid="{00000000-0005-0000-0000-000037000000}"/>
    <cellStyle name="常规 3 2" xfId="4" xr:uid="{00000000-0005-0000-0000-00002B000000}"/>
    <cellStyle name="常规 4" xfId="9" xr:uid="{00000000-0005-0000-0000-000039000000}"/>
    <cellStyle name="常规 8" xfId="2" xr:uid="{00000000-0005-0000-0000-000014000000}"/>
    <cellStyle name="常规 9" xfId="3" xr:uid="{00000000-0005-0000-0000-000016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3"/>
  <sheetViews>
    <sheetView showGridLines="0" showZeros="0" workbookViewId="0">
      <selection activeCell="A10" sqref="A10"/>
    </sheetView>
  </sheetViews>
  <sheetFormatPr defaultColWidth="9.1640625" defaultRowHeight="11.25" x14ac:dyDescent="0.15"/>
  <cols>
    <col min="1" max="1" width="163" customWidth="1"/>
    <col min="2" max="177" width="9.1640625" customWidth="1"/>
  </cols>
  <sheetData>
    <row r="2" spans="1:4" ht="93" customHeight="1" x14ac:dyDescent="0.15">
      <c r="A2" s="100" t="s">
        <v>0</v>
      </c>
      <c r="B2" s="101"/>
      <c r="C2" s="101"/>
      <c r="D2" s="101"/>
    </row>
    <row r="3" spans="1:4" ht="93.75" customHeight="1" x14ac:dyDescent="0.15">
      <c r="A3" s="102"/>
    </row>
    <row r="4" spans="1:4" ht="81.75" customHeight="1" x14ac:dyDescent="0.3">
      <c r="A4" s="103" t="s">
        <v>1</v>
      </c>
    </row>
    <row r="5" spans="1:4" ht="41.1" customHeight="1" x14ac:dyDescent="0.3">
      <c r="A5" s="103" t="s">
        <v>2</v>
      </c>
    </row>
    <row r="6" spans="1:4" ht="36.950000000000003" customHeight="1" x14ac:dyDescent="0.3">
      <c r="A6" s="103" t="s">
        <v>3</v>
      </c>
    </row>
    <row r="7" spans="1:4" ht="12.75" customHeight="1" x14ac:dyDescent="0.15">
      <c r="A7" s="104"/>
    </row>
    <row r="8" spans="1:4" ht="12.75" customHeight="1" x14ac:dyDescent="0.15">
      <c r="A8" s="104"/>
    </row>
    <row r="9" spans="1:4" ht="12.75" customHeight="1" x14ac:dyDescent="0.15">
      <c r="A9" s="104"/>
    </row>
    <row r="10" spans="1:4" ht="12.75" customHeight="1" x14ac:dyDescent="0.15">
      <c r="A10" s="104"/>
    </row>
    <row r="11" spans="1:4" ht="12.75" customHeight="1" x14ac:dyDescent="0.15">
      <c r="A11" s="104"/>
    </row>
    <row r="12" spans="1:4" ht="12.75" customHeight="1" x14ac:dyDescent="0.15">
      <c r="A12" s="104"/>
    </row>
    <row r="13" spans="1:4" ht="12.75" customHeight="1" x14ac:dyDescent="0.15">
      <c r="A13" s="104"/>
    </row>
  </sheetData>
  <phoneticPr fontId="0" type="noConversion"/>
  <printOptions horizontalCentered="1" verticalCentered="1"/>
  <pageMargins left="0.75" right="0.75" top="0.78958333333333297" bottom="1" header="0" footer="0"/>
  <pageSetup paperSize="9" scale="95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50"/>
  <sheetViews>
    <sheetView showGridLines="0" showZeros="0" workbookViewId="0">
      <selection activeCell="G22" sqref="G22"/>
    </sheetView>
  </sheetViews>
  <sheetFormatPr defaultColWidth="9.1640625" defaultRowHeight="12.75" customHeight="1" x14ac:dyDescent="0.15"/>
  <cols>
    <col min="1" max="1" width="19" customWidth="1"/>
    <col min="2" max="4" width="31.6640625" customWidth="1"/>
    <col min="5" max="8" width="21.33203125" customWidth="1"/>
    <col min="9" max="9" width="9.1640625" customWidth="1"/>
  </cols>
  <sheetData>
    <row r="1" spans="1:8" ht="30" customHeight="1" x14ac:dyDescent="0.15">
      <c r="A1" s="33" t="s">
        <v>24</v>
      </c>
    </row>
    <row r="2" spans="1:8" ht="28.5" customHeight="1" x14ac:dyDescent="0.15">
      <c r="A2" s="121" t="s">
        <v>374</v>
      </c>
      <c r="B2" s="121"/>
      <c r="C2" s="121"/>
      <c r="D2" s="121"/>
      <c r="E2" s="121"/>
      <c r="F2" s="121"/>
      <c r="G2" s="121"/>
      <c r="H2" s="121"/>
    </row>
    <row r="3" spans="1:8" ht="22.5" customHeight="1" x14ac:dyDescent="0.15">
      <c r="H3" s="45" t="s">
        <v>43</v>
      </c>
    </row>
    <row r="4" spans="1:8" ht="22.5" customHeight="1" x14ac:dyDescent="0.15">
      <c r="A4" s="46" t="s">
        <v>274</v>
      </c>
      <c r="B4" s="46" t="s">
        <v>275</v>
      </c>
      <c r="C4" s="46" t="s">
        <v>276</v>
      </c>
      <c r="D4" s="46" t="s">
        <v>277</v>
      </c>
      <c r="E4" s="46" t="s">
        <v>138</v>
      </c>
      <c r="F4" s="46" t="s">
        <v>232</v>
      </c>
      <c r="G4" s="73" t="s">
        <v>233</v>
      </c>
      <c r="H4" s="46" t="s">
        <v>235</v>
      </c>
    </row>
    <row r="5" spans="1:8" ht="15.75" customHeight="1" x14ac:dyDescent="0.15">
      <c r="A5" s="36" t="s">
        <v>148</v>
      </c>
      <c r="B5" s="36" t="s">
        <v>138</v>
      </c>
      <c r="C5" s="36" t="s">
        <v>148</v>
      </c>
      <c r="D5" s="36" t="s">
        <v>148</v>
      </c>
      <c r="E5" s="43">
        <v>3150.07</v>
      </c>
      <c r="F5" s="43">
        <v>3034.9</v>
      </c>
      <c r="G5" s="74">
        <v>115.17</v>
      </c>
      <c r="H5" s="75" t="s">
        <v>236</v>
      </c>
    </row>
    <row r="6" spans="1:8" ht="12.75" customHeight="1" x14ac:dyDescent="0.15">
      <c r="A6" s="36" t="s">
        <v>278</v>
      </c>
      <c r="B6" s="36" t="s">
        <v>279</v>
      </c>
      <c r="C6" s="36" t="s">
        <v>148</v>
      </c>
      <c r="D6" s="36" t="s">
        <v>148</v>
      </c>
      <c r="E6" s="43">
        <v>2967.68</v>
      </c>
      <c r="F6" s="43">
        <v>2967.68</v>
      </c>
      <c r="G6" s="43">
        <v>0</v>
      </c>
      <c r="H6" s="44"/>
    </row>
    <row r="7" spans="1:8" ht="12.75" customHeight="1" x14ac:dyDescent="0.15">
      <c r="A7" s="36" t="s">
        <v>280</v>
      </c>
      <c r="B7" s="36" t="s">
        <v>281</v>
      </c>
      <c r="C7" s="36" t="s">
        <v>282</v>
      </c>
      <c r="D7" s="36" t="s">
        <v>283</v>
      </c>
      <c r="E7" s="43">
        <v>1124.4000000000001</v>
      </c>
      <c r="F7" s="43">
        <v>1124.4000000000001</v>
      </c>
      <c r="G7" s="43">
        <v>0</v>
      </c>
      <c r="H7" s="44"/>
    </row>
    <row r="8" spans="1:8" ht="12.75" customHeight="1" x14ac:dyDescent="0.15">
      <c r="A8" s="36" t="s">
        <v>280</v>
      </c>
      <c r="B8" s="36" t="s">
        <v>281</v>
      </c>
      <c r="C8" s="36" t="s">
        <v>285</v>
      </c>
      <c r="D8" s="36" t="s">
        <v>279</v>
      </c>
      <c r="E8" s="43">
        <v>41.06</v>
      </c>
      <c r="F8" s="43">
        <v>41.06</v>
      </c>
      <c r="G8" s="43">
        <v>0</v>
      </c>
      <c r="H8" s="44"/>
    </row>
    <row r="9" spans="1:8" ht="12.75" customHeight="1" x14ac:dyDescent="0.15">
      <c r="A9" s="36" t="s">
        <v>286</v>
      </c>
      <c r="B9" s="36" t="s">
        <v>287</v>
      </c>
      <c r="C9" s="36" t="s">
        <v>282</v>
      </c>
      <c r="D9" s="36" t="s">
        <v>283</v>
      </c>
      <c r="E9" s="43">
        <v>938.2</v>
      </c>
      <c r="F9" s="43">
        <v>938.2</v>
      </c>
      <c r="G9" s="43">
        <v>0</v>
      </c>
      <c r="H9" s="44"/>
    </row>
    <row r="10" spans="1:8" ht="12.75" customHeight="1" x14ac:dyDescent="0.15">
      <c r="A10" s="36" t="s">
        <v>286</v>
      </c>
      <c r="B10" s="36" t="s">
        <v>287</v>
      </c>
      <c r="C10" s="36" t="s">
        <v>285</v>
      </c>
      <c r="D10" s="36" t="s">
        <v>279</v>
      </c>
      <c r="E10" s="43">
        <v>5.1100000000000003</v>
      </c>
      <c r="F10" s="43">
        <v>5.1100000000000003</v>
      </c>
      <c r="G10" s="43">
        <v>0</v>
      </c>
      <c r="H10" s="44"/>
    </row>
    <row r="11" spans="1:8" ht="12.75" customHeight="1" x14ac:dyDescent="0.15">
      <c r="A11" s="36" t="s">
        <v>288</v>
      </c>
      <c r="B11" s="36" t="s">
        <v>289</v>
      </c>
      <c r="C11" s="36" t="s">
        <v>282</v>
      </c>
      <c r="D11" s="36" t="s">
        <v>283</v>
      </c>
      <c r="E11" s="43">
        <v>93.7</v>
      </c>
      <c r="F11" s="43">
        <v>93.7</v>
      </c>
      <c r="G11" s="43">
        <v>0</v>
      </c>
      <c r="H11" s="44"/>
    </row>
    <row r="12" spans="1:8" ht="12.75" customHeight="1" x14ac:dyDescent="0.15">
      <c r="A12" s="36" t="s">
        <v>288</v>
      </c>
      <c r="B12" s="36" t="s">
        <v>289</v>
      </c>
      <c r="C12" s="36" t="s">
        <v>285</v>
      </c>
      <c r="D12" s="36" t="s">
        <v>279</v>
      </c>
      <c r="E12" s="43">
        <v>3.42</v>
      </c>
      <c r="F12" s="43">
        <v>3.42</v>
      </c>
      <c r="G12" s="43">
        <v>0</v>
      </c>
      <c r="H12" s="44"/>
    </row>
    <row r="13" spans="1:8" ht="12.75" customHeight="1" x14ac:dyDescent="0.15">
      <c r="A13" s="36" t="s">
        <v>290</v>
      </c>
      <c r="B13" s="36" t="s">
        <v>291</v>
      </c>
      <c r="C13" s="36" t="s">
        <v>285</v>
      </c>
      <c r="D13" s="36" t="s">
        <v>279</v>
      </c>
      <c r="E13" s="43">
        <v>36.9</v>
      </c>
      <c r="F13" s="43">
        <v>36.9</v>
      </c>
      <c r="G13" s="43">
        <v>0</v>
      </c>
      <c r="H13" s="41"/>
    </row>
    <row r="14" spans="1:8" ht="12.75" customHeight="1" x14ac:dyDescent="0.15">
      <c r="A14" s="36" t="s">
        <v>292</v>
      </c>
      <c r="B14" s="36" t="s">
        <v>293</v>
      </c>
      <c r="C14" s="36" t="s">
        <v>294</v>
      </c>
      <c r="D14" s="36" t="s">
        <v>295</v>
      </c>
      <c r="E14" s="43">
        <v>327.60000000000002</v>
      </c>
      <c r="F14" s="43">
        <v>327.60000000000002</v>
      </c>
      <c r="G14" s="43">
        <v>0</v>
      </c>
      <c r="H14" s="41"/>
    </row>
    <row r="15" spans="1:8" ht="12.75" customHeight="1" x14ac:dyDescent="0.15">
      <c r="A15" s="36" t="s">
        <v>292</v>
      </c>
      <c r="B15" s="36" t="s">
        <v>293</v>
      </c>
      <c r="C15" s="36" t="s">
        <v>285</v>
      </c>
      <c r="D15" s="36" t="s">
        <v>279</v>
      </c>
      <c r="E15" s="43">
        <v>13.02</v>
      </c>
      <c r="F15" s="43">
        <v>13.02</v>
      </c>
      <c r="G15" s="43">
        <v>0</v>
      </c>
      <c r="H15" s="41"/>
    </row>
    <row r="16" spans="1:8" ht="12.75" customHeight="1" x14ac:dyDescent="0.15">
      <c r="A16" s="36" t="s">
        <v>296</v>
      </c>
      <c r="B16" s="36" t="s">
        <v>297</v>
      </c>
      <c r="C16" s="36" t="s">
        <v>294</v>
      </c>
      <c r="D16" s="36" t="s">
        <v>295</v>
      </c>
      <c r="E16" s="43">
        <v>126.99</v>
      </c>
      <c r="F16" s="43">
        <v>126.99</v>
      </c>
      <c r="G16" s="43">
        <v>0</v>
      </c>
      <c r="H16" s="41"/>
    </row>
    <row r="17" spans="1:8" ht="12.75" customHeight="1" x14ac:dyDescent="0.15">
      <c r="A17" s="36" t="s">
        <v>296</v>
      </c>
      <c r="B17" s="36" t="s">
        <v>297</v>
      </c>
      <c r="C17" s="36" t="s">
        <v>285</v>
      </c>
      <c r="D17" s="36" t="s">
        <v>279</v>
      </c>
      <c r="E17" s="43">
        <v>5.07</v>
      </c>
      <c r="F17" s="43">
        <v>5.07</v>
      </c>
      <c r="G17" s="43">
        <v>0</v>
      </c>
      <c r="H17" s="41"/>
    </row>
    <row r="18" spans="1:8" ht="12.75" customHeight="1" x14ac:dyDescent="0.15">
      <c r="A18" s="36" t="s">
        <v>298</v>
      </c>
      <c r="B18" s="36" t="s">
        <v>299</v>
      </c>
      <c r="C18" s="36" t="s">
        <v>294</v>
      </c>
      <c r="D18" s="36" t="s">
        <v>295</v>
      </c>
      <c r="E18" s="43">
        <v>7.7</v>
      </c>
      <c r="F18" s="43">
        <v>7.7</v>
      </c>
      <c r="G18" s="43">
        <v>0</v>
      </c>
      <c r="H18" s="41"/>
    </row>
    <row r="19" spans="1:8" ht="12.75" customHeight="1" x14ac:dyDescent="0.15">
      <c r="A19" s="36" t="s">
        <v>298</v>
      </c>
      <c r="B19" s="36" t="s">
        <v>299</v>
      </c>
      <c r="C19" s="36" t="s">
        <v>285</v>
      </c>
      <c r="D19" s="36" t="s">
        <v>279</v>
      </c>
      <c r="E19" s="43">
        <v>0.7</v>
      </c>
      <c r="F19" s="43">
        <v>0.7</v>
      </c>
      <c r="G19" s="43">
        <v>0</v>
      </c>
      <c r="H19" s="41"/>
    </row>
    <row r="20" spans="1:8" ht="12.75" customHeight="1" x14ac:dyDescent="0.15">
      <c r="A20" s="36" t="s">
        <v>300</v>
      </c>
      <c r="B20" s="36" t="s">
        <v>301</v>
      </c>
      <c r="C20" s="36" t="s">
        <v>302</v>
      </c>
      <c r="D20" s="36" t="s">
        <v>303</v>
      </c>
      <c r="E20" s="43">
        <v>234.46</v>
      </c>
      <c r="F20" s="43">
        <v>234.46</v>
      </c>
      <c r="G20" s="43">
        <v>0</v>
      </c>
      <c r="H20" s="41"/>
    </row>
    <row r="21" spans="1:8" ht="12.75" customHeight="1" x14ac:dyDescent="0.15">
      <c r="A21" s="36" t="s">
        <v>300</v>
      </c>
      <c r="B21" s="36" t="s">
        <v>301</v>
      </c>
      <c r="C21" s="36" t="s">
        <v>285</v>
      </c>
      <c r="D21" s="36" t="s">
        <v>279</v>
      </c>
      <c r="E21" s="43">
        <v>9.35</v>
      </c>
      <c r="F21" s="43">
        <v>9.35</v>
      </c>
      <c r="G21" s="43">
        <v>0</v>
      </c>
      <c r="H21" s="41"/>
    </row>
    <row r="22" spans="1:8" ht="12.75" customHeight="1" x14ac:dyDescent="0.15">
      <c r="A22" s="36" t="s">
        <v>304</v>
      </c>
      <c r="B22" s="36" t="s">
        <v>305</v>
      </c>
      <c r="C22" s="36" t="s">
        <v>148</v>
      </c>
      <c r="D22" s="36" t="s">
        <v>148</v>
      </c>
      <c r="E22" s="43">
        <v>160.37</v>
      </c>
      <c r="F22" s="43">
        <v>45.2</v>
      </c>
      <c r="G22" s="43">
        <v>115.17</v>
      </c>
      <c r="H22" s="41"/>
    </row>
    <row r="23" spans="1:8" ht="12.75" customHeight="1" x14ac:dyDescent="0.15">
      <c r="A23" s="36" t="s">
        <v>306</v>
      </c>
      <c r="B23" s="36" t="s">
        <v>307</v>
      </c>
      <c r="C23" s="36" t="s">
        <v>308</v>
      </c>
      <c r="D23" s="36" t="s">
        <v>309</v>
      </c>
      <c r="E23" s="43">
        <v>7.58</v>
      </c>
      <c r="F23" s="43">
        <v>0</v>
      </c>
      <c r="G23" s="43">
        <v>7.58</v>
      </c>
      <c r="H23" s="41"/>
    </row>
    <row r="24" spans="1:8" ht="12.75" customHeight="1" x14ac:dyDescent="0.15">
      <c r="A24" s="36" t="s">
        <v>306</v>
      </c>
      <c r="B24" s="36" t="s">
        <v>307</v>
      </c>
      <c r="C24" s="36" t="s">
        <v>310</v>
      </c>
      <c r="D24" s="36" t="s">
        <v>305</v>
      </c>
      <c r="E24" s="43">
        <v>14.77</v>
      </c>
      <c r="F24" s="43">
        <v>0</v>
      </c>
      <c r="G24" s="43">
        <v>14.77</v>
      </c>
      <c r="H24" s="41"/>
    </row>
    <row r="25" spans="1:8" ht="12.75" customHeight="1" x14ac:dyDescent="0.15">
      <c r="A25" s="36" t="s">
        <v>311</v>
      </c>
      <c r="B25" s="36" t="s">
        <v>312</v>
      </c>
      <c r="C25" s="36" t="s">
        <v>308</v>
      </c>
      <c r="D25" s="36" t="s">
        <v>309</v>
      </c>
      <c r="E25" s="43">
        <v>2.4</v>
      </c>
      <c r="F25" s="43">
        <v>0</v>
      </c>
      <c r="G25" s="43">
        <v>2.4</v>
      </c>
      <c r="H25" s="41"/>
    </row>
    <row r="26" spans="1:8" ht="12.75" customHeight="1" x14ac:dyDescent="0.15">
      <c r="A26" s="36" t="s">
        <v>313</v>
      </c>
      <c r="B26" s="36" t="s">
        <v>314</v>
      </c>
      <c r="C26" s="36" t="s">
        <v>308</v>
      </c>
      <c r="D26" s="36" t="s">
        <v>309</v>
      </c>
      <c r="E26" s="43">
        <v>0.02</v>
      </c>
      <c r="F26" s="43">
        <v>0</v>
      </c>
      <c r="G26" s="43">
        <v>0.02</v>
      </c>
      <c r="H26" s="41"/>
    </row>
    <row r="27" spans="1:8" ht="12.75" customHeight="1" x14ac:dyDescent="0.15">
      <c r="A27" s="36" t="s">
        <v>313</v>
      </c>
      <c r="B27" s="36" t="s">
        <v>314</v>
      </c>
      <c r="C27" s="36" t="s">
        <v>310</v>
      </c>
      <c r="D27" s="36" t="s">
        <v>305</v>
      </c>
      <c r="E27" s="43">
        <v>0.05</v>
      </c>
      <c r="F27" s="43">
        <v>0</v>
      </c>
      <c r="G27" s="43">
        <v>0.05</v>
      </c>
      <c r="H27" s="41"/>
    </row>
    <row r="28" spans="1:8" ht="12.75" customHeight="1" x14ac:dyDescent="0.15">
      <c r="A28" s="36" t="s">
        <v>315</v>
      </c>
      <c r="B28" s="36" t="s">
        <v>316</v>
      </c>
      <c r="C28" s="36" t="s">
        <v>308</v>
      </c>
      <c r="D28" s="36" t="s">
        <v>309</v>
      </c>
      <c r="E28" s="43">
        <v>2.6</v>
      </c>
      <c r="F28" s="43">
        <v>0</v>
      </c>
      <c r="G28" s="43">
        <v>2.6</v>
      </c>
      <c r="H28" s="41"/>
    </row>
    <row r="29" spans="1:8" ht="12.75" customHeight="1" x14ac:dyDescent="0.15">
      <c r="A29" s="36" t="s">
        <v>315</v>
      </c>
      <c r="B29" s="36" t="s">
        <v>316</v>
      </c>
      <c r="C29" s="36" t="s">
        <v>310</v>
      </c>
      <c r="D29" s="36" t="s">
        <v>305</v>
      </c>
      <c r="E29" s="43">
        <v>0.05</v>
      </c>
      <c r="F29" s="43">
        <v>0</v>
      </c>
      <c r="G29" s="43">
        <v>0.05</v>
      </c>
      <c r="H29" s="41"/>
    </row>
    <row r="30" spans="1:8" ht="12.75" customHeight="1" x14ac:dyDescent="0.15">
      <c r="A30" s="36" t="s">
        <v>317</v>
      </c>
      <c r="B30" s="36" t="s">
        <v>318</v>
      </c>
      <c r="C30" s="36" t="s">
        <v>308</v>
      </c>
      <c r="D30" s="36" t="s">
        <v>309</v>
      </c>
      <c r="E30" s="43">
        <v>32.979999999999997</v>
      </c>
      <c r="F30" s="43">
        <v>0</v>
      </c>
      <c r="G30" s="43">
        <v>32.979999999999997</v>
      </c>
      <c r="H30" s="41"/>
    </row>
    <row r="31" spans="1:8" ht="12.75" customHeight="1" x14ac:dyDescent="0.15">
      <c r="A31" s="36" t="s">
        <v>319</v>
      </c>
      <c r="B31" s="36" t="s">
        <v>320</v>
      </c>
      <c r="C31" s="36" t="s">
        <v>308</v>
      </c>
      <c r="D31" s="36" t="s">
        <v>309</v>
      </c>
      <c r="E31" s="43">
        <v>5.56</v>
      </c>
      <c r="F31" s="43">
        <v>0</v>
      </c>
      <c r="G31" s="43">
        <v>5.56</v>
      </c>
      <c r="H31" s="41"/>
    </row>
    <row r="32" spans="1:8" ht="12.75" customHeight="1" x14ac:dyDescent="0.15">
      <c r="A32" s="36" t="s">
        <v>321</v>
      </c>
      <c r="B32" s="36" t="s">
        <v>322</v>
      </c>
      <c r="C32" s="36" t="s">
        <v>308</v>
      </c>
      <c r="D32" s="36" t="s">
        <v>309</v>
      </c>
      <c r="E32" s="43"/>
      <c r="F32" s="43">
        <v>0</v>
      </c>
      <c r="G32" s="43"/>
      <c r="H32" s="41"/>
    </row>
    <row r="33" spans="1:8" ht="12.75" customHeight="1" x14ac:dyDescent="0.15">
      <c r="A33" s="36" t="s">
        <v>321</v>
      </c>
      <c r="B33" s="36" t="s">
        <v>322</v>
      </c>
      <c r="C33" s="36" t="s">
        <v>310</v>
      </c>
      <c r="D33" s="36" t="s">
        <v>305</v>
      </c>
      <c r="E33" s="43">
        <v>0.84</v>
      </c>
      <c r="F33" s="43">
        <v>0</v>
      </c>
      <c r="G33" s="43">
        <v>0.84</v>
      </c>
      <c r="H33" s="41"/>
    </row>
    <row r="34" spans="1:8" ht="12.75" customHeight="1" x14ac:dyDescent="0.15">
      <c r="A34" s="36" t="s">
        <v>323</v>
      </c>
      <c r="B34" s="36" t="s">
        <v>324</v>
      </c>
      <c r="C34" s="36" t="s">
        <v>308</v>
      </c>
      <c r="D34" s="36" t="s">
        <v>309</v>
      </c>
      <c r="E34" s="43">
        <v>21.2</v>
      </c>
      <c r="F34" s="43">
        <v>0</v>
      </c>
      <c r="G34" s="43">
        <v>21.2</v>
      </c>
      <c r="H34" s="41"/>
    </row>
    <row r="35" spans="1:8" ht="12.75" customHeight="1" x14ac:dyDescent="0.15">
      <c r="A35" s="36" t="s">
        <v>323</v>
      </c>
      <c r="B35" s="36" t="s">
        <v>324</v>
      </c>
      <c r="C35" s="36" t="s">
        <v>310</v>
      </c>
      <c r="D35" s="36" t="s">
        <v>305</v>
      </c>
      <c r="E35" s="43">
        <v>0.2</v>
      </c>
      <c r="F35" s="43">
        <v>0</v>
      </c>
      <c r="G35" s="43">
        <v>0.2</v>
      </c>
      <c r="H35" s="41"/>
    </row>
    <row r="36" spans="1:8" ht="12.75" customHeight="1" x14ac:dyDescent="0.15">
      <c r="A36" s="36" t="s">
        <v>325</v>
      </c>
      <c r="B36" s="36" t="s">
        <v>326</v>
      </c>
      <c r="C36" s="36" t="s">
        <v>327</v>
      </c>
      <c r="D36" s="36" t="s">
        <v>328</v>
      </c>
      <c r="E36" s="43">
        <v>0.82</v>
      </c>
      <c r="F36" s="43">
        <v>0</v>
      </c>
      <c r="G36" s="43">
        <v>0.82</v>
      </c>
      <c r="H36" s="41"/>
    </row>
    <row r="37" spans="1:8" ht="12.75" customHeight="1" x14ac:dyDescent="0.15">
      <c r="A37" s="36" t="s">
        <v>329</v>
      </c>
      <c r="B37" s="36" t="s">
        <v>330</v>
      </c>
      <c r="C37" s="36" t="s">
        <v>308</v>
      </c>
      <c r="D37" s="36" t="s">
        <v>309</v>
      </c>
      <c r="E37" s="43">
        <v>0.4</v>
      </c>
      <c r="F37" s="43">
        <v>0</v>
      </c>
      <c r="G37" s="43">
        <v>0.4</v>
      </c>
      <c r="H37" s="41"/>
    </row>
    <row r="38" spans="1:8" ht="12.75" customHeight="1" x14ac:dyDescent="0.15">
      <c r="A38" s="36" t="s">
        <v>331</v>
      </c>
      <c r="B38" s="36" t="s">
        <v>332</v>
      </c>
      <c r="C38" s="36" t="s">
        <v>333</v>
      </c>
      <c r="D38" s="36" t="s">
        <v>334</v>
      </c>
      <c r="E38" s="43">
        <v>2.79</v>
      </c>
      <c r="F38" s="43">
        <v>0</v>
      </c>
      <c r="G38" s="43">
        <v>2.79</v>
      </c>
      <c r="H38" s="41"/>
    </row>
    <row r="39" spans="1:8" ht="12.75" customHeight="1" x14ac:dyDescent="0.15">
      <c r="A39" s="36" t="s">
        <v>335</v>
      </c>
      <c r="B39" s="36" t="s">
        <v>336</v>
      </c>
      <c r="C39" s="36" t="s">
        <v>337</v>
      </c>
      <c r="D39" s="36" t="s">
        <v>338</v>
      </c>
      <c r="E39" s="43">
        <v>2.57</v>
      </c>
      <c r="F39" s="43">
        <v>0</v>
      </c>
      <c r="G39" s="43">
        <v>2.57</v>
      </c>
      <c r="H39" s="41"/>
    </row>
    <row r="40" spans="1:8" ht="12.75" customHeight="1" x14ac:dyDescent="0.15">
      <c r="A40" s="36" t="s">
        <v>339</v>
      </c>
      <c r="B40" s="36" t="s">
        <v>340</v>
      </c>
      <c r="C40" s="36" t="s">
        <v>337</v>
      </c>
      <c r="D40" s="36" t="s">
        <v>338</v>
      </c>
      <c r="E40" s="43">
        <v>6</v>
      </c>
      <c r="F40" s="43">
        <v>0</v>
      </c>
      <c r="G40" s="43">
        <v>6</v>
      </c>
      <c r="H40" s="41"/>
    </row>
    <row r="41" spans="1:8" ht="12.75" customHeight="1" x14ac:dyDescent="0.15">
      <c r="A41" s="36" t="s">
        <v>341</v>
      </c>
      <c r="B41" s="36" t="s">
        <v>342</v>
      </c>
      <c r="C41" s="36" t="s">
        <v>308</v>
      </c>
      <c r="D41" s="36" t="s">
        <v>309</v>
      </c>
      <c r="E41" s="43">
        <v>2.2000000000000002</v>
      </c>
      <c r="F41" s="43">
        <v>0</v>
      </c>
      <c r="G41" s="43">
        <v>2.2000000000000002</v>
      </c>
      <c r="H41" s="41"/>
    </row>
    <row r="42" spans="1:8" ht="12.75" customHeight="1" x14ac:dyDescent="0.15">
      <c r="A42" s="36" t="s">
        <v>341</v>
      </c>
      <c r="B42" s="36" t="s">
        <v>342</v>
      </c>
      <c r="C42" s="36" t="s">
        <v>310</v>
      </c>
      <c r="D42" s="36" t="s">
        <v>305</v>
      </c>
      <c r="E42" s="43">
        <v>2.09</v>
      </c>
      <c r="F42" s="43">
        <v>0</v>
      </c>
      <c r="G42" s="43">
        <v>2.09</v>
      </c>
      <c r="H42" s="41"/>
    </row>
    <row r="43" spans="1:8" ht="12.75" customHeight="1" x14ac:dyDescent="0.15">
      <c r="A43" s="36" t="s">
        <v>343</v>
      </c>
      <c r="B43" s="36" t="s">
        <v>344</v>
      </c>
      <c r="C43" s="36" t="s">
        <v>308</v>
      </c>
      <c r="D43" s="36" t="s">
        <v>309</v>
      </c>
      <c r="E43" s="43"/>
      <c r="F43" s="43">
        <v>0</v>
      </c>
      <c r="G43" s="43"/>
      <c r="H43" s="41"/>
    </row>
    <row r="44" spans="1:8" ht="12.75" customHeight="1" x14ac:dyDescent="0.15">
      <c r="A44" s="36" t="s">
        <v>345</v>
      </c>
      <c r="B44" s="36" t="s">
        <v>346</v>
      </c>
      <c r="C44" s="36" t="s">
        <v>347</v>
      </c>
      <c r="D44" s="36" t="s">
        <v>348</v>
      </c>
      <c r="E44" s="43">
        <v>7.9</v>
      </c>
      <c r="F44" s="43">
        <v>0</v>
      </c>
      <c r="G44" s="43">
        <v>7.9</v>
      </c>
      <c r="H44" s="41"/>
    </row>
    <row r="45" spans="1:8" ht="12.75" customHeight="1" x14ac:dyDescent="0.15">
      <c r="A45" s="36" t="s">
        <v>349</v>
      </c>
      <c r="B45" s="36" t="s">
        <v>350</v>
      </c>
      <c r="C45" s="36" t="s">
        <v>308</v>
      </c>
      <c r="D45" s="36" t="s">
        <v>309</v>
      </c>
      <c r="E45" s="43">
        <v>45.2</v>
      </c>
      <c r="F45" s="43">
        <v>45.2</v>
      </c>
      <c r="G45" s="43"/>
      <c r="H45" s="41"/>
    </row>
    <row r="46" spans="1:8" ht="12.75" customHeight="1" x14ac:dyDescent="0.15">
      <c r="A46" s="36" t="s">
        <v>351</v>
      </c>
      <c r="B46" s="36" t="s">
        <v>352</v>
      </c>
      <c r="C46" s="36" t="s">
        <v>353</v>
      </c>
      <c r="D46" s="36" t="s">
        <v>354</v>
      </c>
      <c r="E46" s="43">
        <v>2.15</v>
      </c>
      <c r="F46" s="43">
        <v>0</v>
      </c>
      <c r="G46" s="43">
        <v>2.15</v>
      </c>
      <c r="H46" s="41"/>
    </row>
    <row r="47" spans="1:8" ht="12.75" customHeight="1" x14ac:dyDescent="0.15">
      <c r="A47" s="36" t="s">
        <v>355</v>
      </c>
      <c r="B47" s="36" t="s">
        <v>356</v>
      </c>
      <c r="C47" s="36" t="s">
        <v>148</v>
      </c>
      <c r="D47" s="36" t="s">
        <v>148</v>
      </c>
      <c r="E47" s="43">
        <v>22.02</v>
      </c>
      <c r="F47" s="43">
        <v>22.02</v>
      </c>
      <c r="G47" s="43">
        <v>0</v>
      </c>
      <c r="H47" s="41"/>
    </row>
    <row r="48" spans="1:8" ht="12.75" customHeight="1" x14ac:dyDescent="0.15">
      <c r="A48" s="36" t="s">
        <v>357</v>
      </c>
      <c r="B48" s="36" t="s">
        <v>358</v>
      </c>
      <c r="C48" s="36" t="s">
        <v>359</v>
      </c>
      <c r="D48" s="36" t="s">
        <v>360</v>
      </c>
      <c r="E48" s="43">
        <v>10.79</v>
      </c>
      <c r="F48" s="43">
        <v>10.79</v>
      </c>
      <c r="G48" s="43">
        <v>0</v>
      </c>
      <c r="H48" s="41"/>
    </row>
    <row r="49" spans="1:8" ht="12.75" customHeight="1" x14ac:dyDescent="0.15">
      <c r="A49" s="36" t="s">
        <v>361</v>
      </c>
      <c r="B49" s="36" t="s">
        <v>362</v>
      </c>
      <c r="C49" s="36" t="s">
        <v>359</v>
      </c>
      <c r="D49" s="36" t="s">
        <v>360</v>
      </c>
      <c r="E49" s="43">
        <v>8.2899999999999991</v>
      </c>
      <c r="F49" s="43">
        <v>8.2899999999999991</v>
      </c>
      <c r="G49" s="43">
        <v>0</v>
      </c>
      <c r="H49" s="41"/>
    </row>
    <row r="50" spans="1:8" ht="12.75" customHeight="1" x14ac:dyDescent="0.15">
      <c r="A50" s="36" t="s">
        <v>363</v>
      </c>
      <c r="B50" s="36" t="s">
        <v>364</v>
      </c>
      <c r="C50" s="36" t="s">
        <v>365</v>
      </c>
      <c r="D50" s="36" t="s">
        <v>366</v>
      </c>
      <c r="E50" s="43">
        <v>2.94</v>
      </c>
      <c r="F50" s="43">
        <v>2.94</v>
      </c>
      <c r="G50" s="43">
        <v>0</v>
      </c>
      <c r="H50" s="41"/>
    </row>
  </sheetData>
  <mergeCells count="1">
    <mergeCell ref="A2:H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83" fitToHeight="1000" orientation="landscape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45"/>
  <sheetViews>
    <sheetView showGridLines="0" showZeros="0" workbookViewId="0">
      <selection activeCell="J12" sqref="J12"/>
    </sheetView>
  </sheetViews>
  <sheetFormatPr defaultColWidth="9.1640625" defaultRowHeight="12.75" customHeight="1" x14ac:dyDescent="0.15"/>
  <cols>
    <col min="1" max="1" width="27.83203125" customWidth="1"/>
    <col min="2" max="2" width="23.33203125" customWidth="1"/>
    <col min="3" max="3" width="35.1640625" customWidth="1"/>
    <col min="4" max="4" width="28.6640625" customWidth="1"/>
    <col min="5" max="5" width="42.6640625" customWidth="1"/>
    <col min="6" max="6" width="26" customWidth="1"/>
    <col min="7" max="7" width="39.6640625" customWidth="1"/>
    <col min="8" max="8" width="24.1640625" customWidth="1"/>
    <col min="9" max="9" width="9.1640625" customWidth="1"/>
  </cols>
  <sheetData>
    <row r="1" spans="1:10" ht="22.5" customHeight="1" x14ac:dyDescent="0.15">
      <c r="A1" s="53" t="s">
        <v>26</v>
      </c>
      <c r="B1" s="54"/>
      <c r="C1" s="54"/>
      <c r="D1" s="54"/>
      <c r="E1" s="54"/>
      <c r="F1" s="54"/>
      <c r="G1" s="54"/>
      <c r="H1" s="55"/>
    </row>
    <row r="2" spans="1:10" ht="22.5" customHeight="1" x14ac:dyDescent="0.15">
      <c r="A2" s="110" t="s">
        <v>375</v>
      </c>
      <c r="B2" s="110"/>
      <c r="C2" s="110"/>
      <c r="D2" s="110"/>
      <c r="E2" s="110"/>
      <c r="F2" s="110"/>
      <c r="G2" s="110"/>
      <c r="H2" s="110"/>
    </row>
    <row r="3" spans="1:10" ht="22.5" customHeight="1" x14ac:dyDescent="0.15">
      <c r="A3" s="111"/>
      <c r="B3" s="111"/>
      <c r="C3" s="56"/>
      <c r="D3" s="56"/>
      <c r="E3" s="57"/>
      <c r="F3" s="57"/>
      <c r="G3" s="57"/>
      <c r="H3" s="58" t="s">
        <v>43</v>
      </c>
    </row>
    <row r="4" spans="1:10" ht="22.5" customHeight="1" x14ac:dyDescent="0.15">
      <c r="A4" s="112" t="s">
        <v>44</v>
      </c>
      <c r="B4" s="112"/>
      <c r="C4" s="112" t="s">
        <v>45</v>
      </c>
      <c r="D4" s="112"/>
      <c r="E4" s="112"/>
      <c r="F4" s="112"/>
      <c r="G4" s="112"/>
      <c r="H4" s="112"/>
    </row>
    <row r="5" spans="1:10" ht="22.5" customHeight="1" x14ac:dyDescent="0.15">
      <c r="A5" s="59" t="s">
        <v>46</v>
      </c>
      <c r="B5" s="59" t="s">
        <v>47</v>
      </c>
      <c r="C5" s="59" t="s">
        <v>48</v>
      </c>
      <c r="D5" s="60" t="s">
        <v>47</v>
      </c>
      <c r="E5" s="59" t="s">
        <v>49</v>
      </c>
      <c r="F5" s="59" t="s">
        <v>47</v>
      </c>
      <c r="G5" s="59" t="s">
        <v>50</v>
      </c>
      <c r="H5" s="59" t="s">
        <v>47</v>
      </c>
    </row>
    <row r="6" spans="1:10" ht="22.5" customHeight="1" x14ac:dyDescent="0.15">
      <c r="A6" s="61" t="s">
        <v>376</v>
      </c>
      <c r="B6" s="62"/>
      <c r="C6" s="63" t="s">
        <v>377</v>
      </c>
      <c r="D6" s="64"/>
      <c r="E6" s="65" t="s">
        <v>378</v>
      </c>
      <c r="F6" s="65"/>
      <c r="G6" s="66" t="s">
        <v>379</v>
      </c>
      <c r="H6" s="64"/>
    </row>
    <row r="7" spans="1:10" ht="22.5" customHeight="1" x14ac:dyDescent="0.15">
      <c r="A7" s="67"/>
      <c r="B7" s="62"/>
      <c r="C7" s="63" t="s">
        <v>380</v>
      </c>
      <c r="D7" s="64"/>
      <c r="E7" s="66" t="s">
        <v>381</v>
      </c>
      <c r="F7" s="66"/>
      <c r="G7" s="66" t="s">
        <v>382</v>
      </c>
      <c r="H7" s="64"/>
    </row>
    <row r="8" spans="1:10" ht="22.5" customHeight="1" x14ac:dyDescent="0.15">
      <c r="A8" s="67"/>
      <c r="B8" s="62"/>
      <c r="C8" s="63" t="s">
        <v>383</v>
      </c>
      <c r="D8" s="64"/>
      <c r="E8" s="66" t="s">
        <v>384</v>
      </c>
      <c r="F8" s="66"/>
      <c r="G8" s="66" t="s">
        <v>385</v>
      </c>
      <c r="H8" s="64"/>
      <c r="J8" s="33"/>
    </row>
    <row r="9" spans="1:10" ht="22.5" customHeight="1" x14ac:dyDescent="0.15">
      <c r="A9" s="61"/>
      <c r="B9" s="62"/>
      <c r="C9" s="63" t="s">
        <v>386</v>
      </c>
      <c r="D9" s="64"/>
      <c r="E9" s="66" t="s">
        <v>387</v>
      </c>
      <c r="F9" s="66"/>
      <c r="G9" s="66" t="s">
        <v>388</v>
      </c>
      <c r="H9" s="64"/>
    </row>
    <row r="10" spans="1:10" ht="22.5" customHeight="1" x14ac:dyDescent="0.15">
      <c r="A10" s="61"/>
      <c r="B10" s="62"/>
      <c r="C10" s="63" t="s">
        <v>389</v>
      </c>
      <c r="D10" s="64"/>
      <c r="E10" s="66" t="s">
        <v>390</v>
      </c>
      <c r="F10" s="66"/>
      <c r="G10" s="66" t="s">
        <v>391</v>
      </c>
      <c r="H10" s="64"/>
      <c r="I10" s="33"/>
    </row>
    <row r="11" spans="1:10" ht="22.5" customHeight="1" x14ac:dyDescent="0.15">
      <c r="A11" s="67"/>
      <c r="B11" s="62"/>
      <c r="C11" s="63" t="s">
        <v>392</v>
      </c>
      <c r="D11" s="64"/>
      <c r="E11" s="66" t="s">
        <v>393</v>
      </c>
      <c r="F11" s="66"/>
      <c r="G11" s="66" t="s">
        <v>394</v>
      </c>
      <c r="H11" s="64"/>
      <c r="I11" s="33"/>
    </row>
    <row r="12" spans="1:10" ht="22.5" customHeight="1" x14ac:dyDescent="0.15">
      <c r="A12" s="67"/>
      <c r="B12" s="62"/>
      <c r="C12" s="63" t="s">
        <v>395</v>
      </c>
      <c r="D12" s="64"/>
      <c r="E12" s="66" t="s">
        <v>381</v>
      </c>
      <c r="F12" s="66"/>
      <c r="G12" s="66" t="s">
        <v>396</v>
      </c>
      <c r="H12" s="64"/>
      <c r="I12" s="33"/>
    </row>
    <row r="13" spans="1:10" ht="22.5" customHeight="1" x14ac:dyDescent="0.15">
      <c r="A13" s="68"/>
      <c r="B13" s="62"/>
      <c r="C13" s="63" t="s">
        <v>397</v>
      </c>
      <c r="D13" s="64"/>
      <c r="E13" s="66" t="s">
        <v>384</v>
      </c>
      <c r="F13" s="66"/>
      <c r="G13" s="66" t="s">
        <v>398</v>
      </c>
      <c r="H13" s="64"/>
      <c r="I13" s="33"/>
    </row>
    <row r="14" spans="1:10" ht="22.5" customHeight="1" x14ac:dyDescent="0.15">
      <c r="A14" s="68"/>
      <c r="B14" s="62"/>
      <c r="C14" s="63" t="s">
        <v>399</v>
      </c>
      <c r="D14" s="64"/>
      <c r="E14" s="66" t="s">
        <v>387</v>
      </c>
      <c r="F14" s="66"/>
      <c r="G14" s="66" t="s">
        <v>400</v>
      </c>
      <c r="H14" s="64"/>
    </row>
    <row r="15" spans="1:10" ht="22.5" customHeight="1" x14ac:dyDescent="0.15">
      <c r="A15" s="68"/>
      <c r="B15" s="62"/>
      <c r="C15" s="63" t="s">
        <v>401</v>
      </c>
      <c r="D15" s="64"/>
      <c r="E15" s="66" t="s">
        <v>402</v>
      </c>
      <c r="F15" s="66"/>
      <c r="G15" s="66" t="s">
        <v>403</v>
      </c>
      <c r="H15" s="64"/>
    </row>
    <row r="16" spans="1:10" ht="22.5" customHeight="1" x14ac:dyDescent="0.15">
      <c r="A16" s="44"/>
      <c r="B16" s="69"/>
      <c r="C16" s="63" t="s">
        <v>404</v>
      </c>
      <c r="D16" s="64"/>
      <c r="E16" s="66" t="s">
        <v>405</v>
      </c>
      <c r="F16" s="66"/>
      <c r="G16" s="66" t="s">
        <v>406</v>
      </c>
      <c r="H16" s="64"/>
      <c r="J16" s="33"/>
    </row>
    <row r="17" spans="1:8" ht="22.5" customHeight="1" x14ac:dyDescent="0.15">
      <c r="A17" s="41"/>
      <c r="B17" s="69"/>
      <c r="C17" s="63" t="s">
        <v>407</v>
      </c>
      <c r="D17" s="64"/>
      <c r="E17" s="66" t="s">
        <v>408</v>
      </c>
      <c r="F17" s="66"/>
      <c r="G17" s="66" t="s">
        <v>407</v>
      </c>
      <c r="H17" s="64"/>
    </row>
    <row r="18" spans="1:8" ht="22.5" customHeight="1" x14ac:dyDescent="0.15">
      <c r="A18" s="41"/>
      <c r="B18" s="69"/>
      <c r="C18" s="63" t="s">
        <v>409</v>
      </c>
      <c r="D18" s="64"/>
      <c r="E18" s="66" t="s">
        <v>410</v>
      </c>
      <c r="F18" s="66"/>
      <c r="G18" s="66" t="s">
        <v>411</v>
      </c>
      <c r="H18" s="64"/>
    </row>
    <row r="19" spans="1:8" ht="22.5" customHeight="1" x14ac:dyDescent="0.15">
      <c r="A19" s="68"/>
      <c r="B19" s="69"/>
      <c r="C19" s="63" t="s">
        <v>412</v>
      </c>
      <c r="D19" s="64"/>
      <c r="E19" s="66" t="s">
        <v>413</v>
      </c>
      <c r="F19" s="66"/>
      <c r="G19" s="66" t="s">
        <v>414</v>
      </c>
      <c r="H19" s="64"/>
    </row>
    <row r="20" spans="1:8" ht="22.5" customHeight="1" x14ac:dyDescent="0.15">
      <c r="A20" s="68"/>
      <c r="B20" s="62"/>
      <c r="C20" s="63"/>
      <c r="D20" s="64"/>
      <c r="E20" s="66" t="s">
        <v>415</v>
      </c>
      <c r="F20" s="66"/>
      <c r="G20" s="66" t="s">
        <v>416</v>
      </c>
      <c r="H20" s="64"/>
    </row>
    <row r="21" spans="1:8" ht="22.5" customHeight="1" x14ac:dyDescent="0.15">
      <c r="A21" s="44"/>
      <c r="B21" s="62"/>
      <c r="C21" s="41"/>
      <c r="D21" s="64"/>
      <c r="E21" s="66" t="s">
        <v>417</v>
      </c>
      <c r="F21" s="66"/>
      <c r="G21" s="66"/>
      <c r="H21" s="64"/>
    </row>
    <row r="22" spans="1:8" ht="18" customHeight="1" x14ac:dyDescent="0.15">
      <c r="A22" s="41"/>
      <c r="B22" s="62"/>
      <c r="C22" s="41"/>
      <c r="D22" s="64"/>
      <c r="E22" s="70" t="s">
        <v>418</v>
      </c>
      <c r="F22" s="70"/>
      <c r="G22" s="70"/>
      <c r="H22" s="64"/>
    </row>
    <row r="23" spans="1:8" ht="19.5" customHeight="1" x14ac:dyDescent="0.15">
      <c r="A23" s="41"/>
      <c r="B23" s="62"/>
      <c r="C23" s="41"/>
      <c r="D23" s="64"/>
      <c r="E23" s="70" t="s">
        <v>419</v>
      </c>
      <c r="F23" s="70"/>
      <c r="G23" s="70"/>
      <c r="H23" s="64"/>
    </row>
    <row r="24" spans="1:8" ht="21.75" customHeight="1" x14ac:dyDescent="0.15">
      <c r="A24" s="41"/>
      <c r="B24" s="62"/>
      <c r="C24" s="63"/>
      <c r="D24" s="71"/>
      <c r="E24" s="70" t="s">
        <v>420</v>
      </c>
      <c r="F24" s="70"/>
      <c r="G24" s="70"/>
      <c r="H24" s="64"/>
    </row>
    <row r="25" spans="1:8" ht="21.75" customHeight="1" x14ac:dyDescent="0.15">
      <c r="A25" s="41"/>
      <c r="B25" s="62"/>
      <c r="C25" s="63"/>
      <c r="D25" s="71"/>
      <c r="E25" s="70"/>
      <c r="F25" s="70"/>
      <c r="G25" s="70"/>
      <c r="H25" s="64"/>
    </row>
    <row r="26" spans="1:8" ht="23.25" customHeight="1" x14ac:dyDescent="0.15">
      <c r="A26" s="41"/>
      <c r="B26" s="62"/>
      <c r="C26" s="63"/>
      <c r="D26" s="71"/>
      <c r="E26" s="61"/>
      <c r="F26" s="61"/>
      <c r="G26" s="61"/>
      <c r="H26" s="72"/>
    </row>
    <row r="27" spans="1:8" ht="18" customHeight="1" x14ac:dyDescent="0.15">
      <c r="A27" s="60" t="s">
        <v>125</v>
      </c>
      <c r="B27" s="69">
        <f>SUM(B6,B9,B10,B12,B13,B14,B15)</f>
        <v>0</v>
      </c>
      <c r="C27" s="60" t="s">
        <v>126</v>
      </c>
      <c r="D27" s="71">
        <f>SUM(D6:D20)</f>
        <v>0</v>
      </c>
      <c r="E27" s="60" t="s">
        <v>126</v>
      </c>
      <c r="F27" s="60"/>
      <c r="G27" s="60" t="s">
        <v>126</v>
      </c>
      <c r="H27" s="72">
        <f>SUM(H6,H11,H21,H22,H23)</f>
        <v>0</v>
      </c>
    </row>
    <row r="28" spans="1:8" ht="12.75" customHeight="1" x14ac:dyDescent="0.15">
      <c r="B28" s="33"/>
      <c r="D28" s="33"/>
      <c r="H28" s="33"/>
    </row>
    <row r="29" spans="1:8" ht="12.75" customHeight="1" x14ac:dyDescent="0.15">
      <c r="B29" s="33"/>
      <c r="D29" s="33"/>
      <c r="H29" s="33"/>
    </row>
    <row r="30" spans="1:8" ht="12.75" customHeight="1" x14ac:dyDescent="0.15">
      <c r="B30" s="33"/>
      <c r="D30" s="33"/>
      <c r="H30" s="33"/>
    </row>
    <row r="31" spans="1:8" ht="12.75" customHeight="1" x14ac:dyDescent="0.15">
      <c r="B31" s="33"/>
      <c r="D31" s="33"/>
      <c r="H31" s="33"/>
    </row>
    <row r="32" spans="1:8" ht="12.75" customHeight="1" x14ac:dyDescent="0.15">
      <c r="B32" s="33"/>
      <c r="D32" s="33"/>
      <c r="H32" s="33"/>
    </row>
    <row r="33" spans="2:8" ht="12.75" customHeight="1" x14ac:dyDescent="0.15">
      <c r="B33" s="33"/>
      <c r="D33" s="33"/>
      <c r="H33" s="33"/>
    </row>
    <row r="34" spans="2:8" ht="12.75" customHeight="1" x14ac:dyDescent="0.15">
      <c r="B34" s="33"/>
      <c r="D34" s="33"/>
      <c r="H34" s="33"/>
    </row>
    <row r="35" spans="2:8" ht="12.75" customHeight="1" x14ac:dyDescent="0.15">
      <c r="B35" s="33"/>
      <c r="D35" s="33"/>
      <c r="H35" s="33"/>
    </row>
    <row r="36" spans="2:8" ht="12.75" customHeight="1" x14ac:dyDescent="0.15">
      <c r="B36" s="33"/>
      <c r="D36" s="33"/>
      <c r="H36" s="33"/>
    </row>
    <row r="37" spans="2:8" ht="12.75" customHeight="1" x14ac:dyDescent="0.15">
      <c r="B37" s="33"/>
      <c r="D37" s="33"/>
      <c r="H37" s="33"/>
    </row>
    <row r="38" spans="2:8" ht="12.75" customHeight="1" x14ac:dyDescent="0.15">
      <c r="B38" s="33"/>
      <c r="D38" s="33"/>
      <c r="H38" s="33"/>
    </row>
    <row r="39" spans="2:8" ht="12.75" customHeight="1" x14ac:dyDescent="0.15">
      <c r="B39" s="33"/>
      <c r="D39" s="33"/>
      <c r="H39" s="33"/>
    </row>
    <row r="40" spans="2:8" ht="12.75" customHeight="1" x14ac:dyDescent="0.15">
      <c r="B40" s="33"/>
      <c r="D40" s="33"/>
    </row>
    <row r="41" spans="2:8" ht="12.75" customHeight="1" x14ac:dyDescent="0.15">
      <c r="B41" s="33"/>
      <c r="D41" s="33"/>
    </row>
    <row r="42" spans="2:8" ht="12.75" customHeight="1" x14ac:dyDescent="0.15">
      <c r="B42" s="33"/>
      <c r="D42" s="33"/>
    </row>
    <row r="43" spans="2:8" ht="12.75" customHeight="1" x14ac:dyDescent="0.15">
      <c r="B43" s="33"/>
    </row>
    <row r="44" spans="2:8" ht="12.75" customHeight="1" x14ac:dyDescent="0.15">
      <c r="B44" s="33"/>
    </row>
    <row r="45" spans="2:8" ht="12.75" customHeight="1" x14ac:dyDescent="0.15">
      <c r="B45" s="33"/>
    </row>
  </sheetData>
  <mergeCells count="4">
    <mergeCell ref="A2:H2"/>
    <mergeCell ref="A3:B3"/>
    <mergeCell ref="A4:B4"/>
    <mergeCell ref="C4:H4"/>
  </mergeCells>
  <phoneticPr fontId="0" type="noConversion"/>
  <printOptions horizontalCentered="1"/>
  <pageMargins left="0.75" right="0.75" top="0.78958333333333297" bottom="1" header="0" footer="0"/>
  <pageSetup paperSize="9" scale="64" orientation="landscape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17"/>
  <sheetViews>
    <sheetView showGridLines="0" showZeros="0" workbookViewId="0">
      <selection activeCell="G9" sqref="G9"/>
    </sheetView>
  </sheetViews>
  <sheetFormatPr defaultColWidth="9.1640625" defaultRowHeight="12.75" customHeight="1" x14ac:dyDescent="0.15"/>
  <cols>
    <col min="1" max="1" width="22.83203125" customWidth="1"/>
    <col min="2" max="2" width="43.1640625" customWidth="1"/>
    <col min="3" max="3" width="23.5" customWidth="1"/>
    <col min="4" max="4" width="99.5" customWidth="1"/>
    <col min="5" max="15913" width="9.1640625" customWidth="1"/>
  </cols>
  <sheetData>
    <row r="1" spans="1:4" ht="30" customHeight="1" x14ac:dyDescent="0.15">
      <c r="A1" s="33" t="s">
        <v>30</v>
      </c>
    </row>
    <row r="2" spans="1:4" ht="28.5" customHeight="1" x14ac:dyDescent="0.15">
      <c r="A2" s="120" t="s">
        <v>421</v>
      </c>
      <c r="B2" s="120"/>
      <c r="C2" s="120"/>
      <c r="D2" s="120"/>
    </row>
    <row r="3" spans="1:4" ht="22.5" customHeight="1" x14ac:dyDescent="0.15">
      <c r="D3" s="45" t="s">
        <v>43</v>
      </c>
    </row>
    <row r="4" spans="1:4" ht="22.5" customHeight="1" x14ac:dyDescent="0.15">
      <c r="A4" s="46" t="s">
        <v>135</v>
      </c>
      <c r="B4" s="35" t="s">
        <v>422</v>
      </c>
      <c r="C4" s="46" t="s">
        <v>423</v>
      </c>
      <c r="D4" s="46" t="s">
        <v>424</v>
      </c>
    </row>
    <row r="5" spans="1:4" ht="15.75" customHeight="1" x14ac:dyDescent="0.15">
      <c r="A5" s="49" t="s">
        <v>148</v>
      </c>
      <c r="B5" s="36" t="s">
        <v>138</v>
      </c>
      <c r="C5" s="43">
        <v>213.7</v>
      </c>
      <c r="D5" s="36" t="s">
        <v>148</v>
      </c>
    </row>
    <row r="6" spans="1:4" ht="12.75" customHeight="1" x14ac:dyDescent="0.15">
      <c r="A6" s="49" t="s">
        <v>149</v>
      </c>
      <c r="B6" s="50" t="s">
        <v>150</v>
      </c>
      <c r="C6" s="43">
        <v>213.7</v>
      </c>
      <c r="D6" s="36" t="s">
        <v>148</v>
      </c>
    </row>
    <row r="7" spans="1:4" ht="12.75" customHeight="1" x14ac:dyDescent="0.15">
      <c r="A7" s="49">
        <v>602001</v>
      </c>
      <c r="B7" s="50" t="s">
        <v>150</v>
      </c>
      <c r="C7" s="43">
        <v>16</v>
      </c>
      <c r="D7" s="50" t="s">
        <v>425</v>
      </c>
    </row>
    <row r="8" spans="1:4" ht="12.75" customHeight="1" x14ac:dyDescent="0.15">
      <c r="A8" s="51" t="s">
        <v>426</v>
      </c>
      <c r="B8" s="42" t="s">
        <v>427</v>
      </c>
      <c r="C8" s="42">
        <v>28</v>
      </c>
      <c r="D8" s="42" t="s">
        <v>428</v>
      </c>
    </row>
    <row r="9" spans="1:4" ht="12.75" customHeight="1" x14ac:dyDescent="0.15">
      <c r="A9" s="51" t="s">
        <v>429</v>
      </c>
      <c r="B9" s="42" t="s">
        <v>430</v>
      </c>
      <c r="C9" s="42">
        <v>16</v>
      </c>
      <c r="D9" s="42" t="s">
        <v>431</v>
      </c>
    </row>
    <row r="10" spans="1:4" ht="12.75" customHeight="1" x14ac:dyDescent="0.15">
      <c r="A10" s="49" t="s">
        <v>156</v>
      </c>
      <c r="B10" s="50" t="s">
        <v>432</v>
      </c>
      <c r="C10" s="43">
        <v>145.69999999999999</v>
      </c>
      <c r="D10" s="50" t="s">
        <v>433</v>
      </c>
    </row>
    <row r="11" spans="1:4" ht="12.75" customHeight="1" x14ac:dyDescent="0.15">
      <c r="A11" s="52">
        <v>602005</v>
      </c>
      <c r="B11" s="44" t="s">
        <v>434</v>
      </c>
      <c r="C11" s="44">
        <v>8</v>
      </c>
      <c r="D11" s="44" t="s">
        <v>435</v>
      </c>
    </row>
    <row r="12" spans="1:4" ht="12.75" customHeight="1" x14ac:dyDescent="0.15">
      <c r="A12" s="52"/>
      <c r="B12" s="44"/>
      <c r="C12" s="44"/>
      <c r="D12" s="41"/>
    </row>
    <row r="13" spans="1:4" ht="12.75" customHeight="1" x14ac:dyDescent="0.15">
      <c r="A13" s="52"/>
      <c r="B13" s="44"/>
      <c r="C13" s="44"/>
      <c r="D13" s="41"/>
    </row>
    <row r="14" spans="1:4" ht="12.75" customHeight="1" x14ac:dyDescent="0.15">
      <c r="A14" s="33"/>
      <c r="B14" s="33"/>
    </row>
    <row r="15" spans="1:4" ht="12.75" customHeight="1" x14ac:dyDescent="0.15">
      <c r="A15" s="33"/>
      <c r="B15" s="33"/>
      <c r="C15" s="33"/>
    </row>
    <row r="16" spans="1:4" ht="12.75" customHeight="1" x14ac:dyDescent="0.15">
      <c r="A16" s="33"/>
      <c r="B16" s="33"/>
      <c r="C16" s="33"/>
    </row>
    <row r="17" spans="2:2" ht="12.75" customHeight="1" x14ac:dyDescent="0.15">
      <c r="B17" s="33"/>
    </row>
  </sheetData>
  <mergeCells count="1">
    <mergeCell ref="A2:D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87" fitToHeight="1000" orientation="landscape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19"/>
  <sheetViews>
    <sheetView showGridLines="0" showZeros="0" workbookViewId="0">
      <selection activeCell="G9" sqref="G9"/>
    </sheetView>
  </sheetViews>
  <sheetFormatPr defaultColWidth="9.1640625" defaultRowHeight="12.75" customHeight="1" x14ac:dyDescent="0.15"/>
  <cols>
    <col min="1" max="3" width="7.1640625" customWidth="1"/>
    <col min="4" max="4" width="16.5" customWidth="1"/>
    <col min="5" max="7" width="18.83203125" customWidth="1"/>
    <col min="8" max="8" width="15.83203125" customWidth="1"/>
    <col min="9" max="9" width="12.1640625" customWidth="1"/>
    <col min="10" max="10" width="7.6640625" customWidth="1"/>
    <col min="11" max="11" width="7" customWidth="1"/>
    <col min="12" max="12" width="9" customWidth="1"/>
    <col min="13" max="13" width="8.83203125" customWidth="1"/>
    <col min="14" max="255" width="9.1640625" customWidth="1"/>
  </cols>
  <sheetData>
    <row r="1" spans="1:17" ht="29.25" customHeight="1" x14ac:dyDescent="0.15">
      <c r="A1" s="33" t="s">
        <v>32</v>
      </c>
    </row>
    <row r="2" spans="1:17" ht="23.25" customHeight="1" x14ac:dyDescent="0.15">
      <c r="A2" s="120" t="s">
        <v>436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7" ht="26.25" customHeight="1" x14ac:dyDescent="0.15">
      <c r="N3" s="45"/>
      <c r="P3" s="45" t="s">
        <v>43</v>
      </c>
    </row>
    <row r="4" spans="1:17" ht="33" customHeight="1" x14ac:dyDescent="0.15">
      <c r="A4" s="118" t="s">
        <v>437</v>
      </c>
      <c r="B4" s="118"/>
      <c r="C4" s="118"/>
      <c r="D4" s="118" t="s">
        <v>135</v>
      </c>
      <c r="E4" s="122" t="s">
        <v>438</v>
      </c>
      <c r="F4" s="118" t="s">
        <v>439</v>
      </c>
      <c r="G4" s="123" t="s">
        <v>440</v>
      </c>
      <c r="H4" s="125" t="s">
        <v>441</v>
      </c>
      <c r="I4" s="118" t="s">
        <v>442</v>
      </c>
      <c r="J4" s="118" t="s">
        <v>443</v>
      </c>
      <c r="K4" s="118"/>
      <c r="L4" s="118" t="s">
        <v>444</v>
      </c>
      <c r="M4" s="118"/>
      <c r="N4" s="126" t="s">
        <v>445</v>
      </c>
      <c r="O4" s="118" t="s">
        <v>446</v>
      </c>
      <c r="P4" s="119" t="s">
        <v>447</v>
      </c>
    </row>
    <row r="5" spans="1:17" ht="18" customHeight="1" x14ac:dyDescent="0.15">
      <c r="A5" s="46" t="s">
        <v>448</v>
      </c>
      <c r="B5" s="46" t="s">
        <v>449</v>
      </c>
      <c r="C5" s="46" t="s">
        <v>450</v>
      </c>
      <c r="D5" s="118"/>
      <c r="E5" s="122"/>
      <c r="F5" s="118"/>
      <c r="G5" s="124"/>
      <c r="H5" s="125"/>
      <c r="I5" s="118"/>
      <c r="J5" s="34" t="s">
        <v>448</v>
      </c>
      <c r="K5" s="34" t="s">
        <v>449</v>
      </c>
      <c r="L5" s="34" t="s">
        <v>448</v>
      </c>
      <c r="M5" s="34" t="s">
        <v>449</v>
      </c>
      <c r="N5" s="127"/>
      <c r="O5" s="118"/>
      <c r="P5" s="119"/>
    </row>
    <row r="6" spans="1:17" ht="12.75" customHeight="1" x14ac:dyDescent="0.15">
      <c r="A6" s="47" t="s">
        <v>236</v>
      </c>
      <c r="B6" s="47" t="s">
        <v>236</v>
      </c>
      <c r="C6" s="47" t="s">
        <v>236</v>
      </c>
      <c r="D6" s="47" t="s">
        <v>236</v>
      </c>
      <c r="E6" s="47" t="s">
        <v>236</v>
      </c>
      <c r="F6" s="48" t="s">
        <v>236</v>
      </c>
      <c r="G6" s="47" t="s">
        <v>236</v>
      </c>
      <c r="H6" s="47" t="s">
        <v>236</v>
      </c>
      <c r="I6" s="47" t="s">
        <v>236</v>
      </c>
      <c r="J6" s="47" t="s">
        <v>236</v>
      </c>
      <c r="K6" s="47" t="s">
        <v>236</v>
      </c>
      <c r="L6" s="47" t="s">
        <v>236</v>
      </c>
      <c r="M6" s="47" t="s">
        <v>236</v>
      </c>
      <c r="N6" s="47" t="s">
        <v>236</v>
      </c>
      <c r="O6" s="47" t="s">
        <v>236</v>
      </c>
      <c r="P6" s="47" t="s">
        <v>236</v>
      </c>
    </row>
    <row r="7" spans="1:17" ht="12.75" customHeight="1" x14ac:dyDescent="0.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7" ht="12.75" customHeight="1" x14ac:dyDescent="0.15">
      <c r="A8" s="44"/>
      <c r="B8" s="44"/>
      <c r="C8" s="44"/>
      <c r="D8" s="44"/>
      <c r="E8" s="44"/>
      <c r="F8" s="41"/>
      <c r="G8" s="41"/>
      <c r="H8" s="41"/>
      <c r="I8" s="44"/>
      <c r="J8" s="44"/>
      <c r="K8" s="44"/>
      <c r="L8" s="44"/>
      <c r="M8" s="44"/>
      <c r="N8" s="44"/>
      <c r="O8" s="44"/>
      <c r="P8" s="44"/>
    </row>
    <row r="9" spans="1:17" ht="12.75" customHeight="1" x14ac:dyDescent="0.15">
      <c r="A9" s="44"/>
      <c r="B9" s="44"/>
      <c r="C9" s="44"/>
      <c r="D9" s="44"/>
      <c r="E9" s="41"/>
      <c r="F9" s="41"/>
      <c r="G9" s="41"/>
      <c r="H9" s="41"/>
      <c r="I9" s="44"/>
      <c r="J9" s="44"/>
      <c r="K9" s="44"/>
      <c r="L9" s="44"/>
      <c r="M9" s="44"/>
      <c r="N9" s="44"/>
      <c r="O9" s="44"/>
      <c r="P9" s="41"/>
      <c r="Q9" s="33"/>
    </row>
    <row r="10" spans="1:17" ht="12.75" customHeight="1" x14ac:dyDescent="0.15">
      <c r="A10" s="44"/>
      <c r="B10" s="44"/>
      <c r="C10" s="44"/>
      <c r="D10" s="44"/>
      <c r="E10" s="41"/>
      <c r="F10" s="41"/>
      <c r="G10" s="41"/>
      <c r="H10" s="41"/>
      <c r="I10" s="44"/>
      <c r="J10" s="44"/>
      <c r="K10" s="44"/>
      <c r="L10" s="44"/>
      <c r="M10" s="44"/>
      <c r="N10" s="44"/>
      <c r="O10" s="44"/>
      <c r="P10" s="41"/>
      <c r="Q10" s="33"/>
    </row>
    <row r="11" spans="1:17" ht="12.75" customHeight="1" x14ac:dyDescent="0.15">
      <c r="A11" s="44"/>
      <c r="B11" s="44"/>
      <c r="C11" s="44"/>
      <c r="D11" s="44"/>
      <c r="E11" s="41"/>
      <c r="F11" s="41"/>
      <c r="G11" s="41"/>
      <c r="H11" s="44"/>
      <c r="I11" s="44"/>
      <c r="J11" s="44"/>
      <c r="K11" s="44"/>
      <c r="L11" s="44"/>
      <c r="M11" s="44"/>
      <c r="N11" s="44"/>
      <c r="O11" s="44"/>
      <c r="P11" s="41"/>
      <c r="Q11" s="33"/>
    </row>
    <row r="12" spans="1:17" ht="12.75" customHeight="1" x14ac:dyDescent="0.15">
      <c r="A12" s="44"/>
      <c r="B12" s="44"/>
      <c r="C12" s="44"/>
      <c r="D12" s="44"/>
      <c r="E12" s="41"/>
      <c r="F12" s="41"/>
      <c r="G12" s="41"/>
      <c r="H12" s="44"/>
      <c r="I12" s="44"/>
      <c r="J12" s="44"/>
      <c r="K12" s="44"/>
      <c r="L12" s="44"/>
      <c r="M12" s="44"/>
      <c r="N12" s="44"/>
      <c r="O12" s="44"/>
      <c r="P12" s="41"/>
      <c r="Q12" s="33"/>
    </row>
    <row r="13" spans="1:17" ht="12.75" customHeight="1" x14ac:dyDescent="0.15">
      <c r="A13" s="41"/>
      <c r="B13" s="44"/>
      <c r="C13" s="44"/>
      <c r="D13" s="44"/>
      <c r="E13" s="41"/>
      <c r="F13" s="41"/>
      <c r="G13" s="41"/>
      <c r="H13" s="44"/>
      <c r="I13" s="44"/>
      <c r="J13" s="44"/>
      <c r="K13" s="44"/>
      <c r="L13" s="44"/>
      <c r="M13" s="44"/>
      <c r="N13" s="44"/>
      <c r="O13" s="44"/>
      <c r="P13" s="44"/>
    </row>
    <row r="14" spans="1:17" ht="12.75" customHeight="1" x14ac:dyDescent="0.15">
      <c r="A14" s="41"/>
      <c r="B14" s="41"/>
      <c r="C14" s="44"/>
      <c r="D14" s="44"/>
      <c r="E14" s="41"/>
      <c r="F14" s="41"/>
      <c r="G14" s="41"/>
      <c r="H14" s="44"/>
      <c r="I14" s="44"/>
      <c r="J14" s="44"/>
      <c r="K14" s="44"/>
      <c r="L14" s="44"/>
      <c r="M14" s="44"/>
      <c r="N14" s="44"/>
      <c r="O14" s="44"/>
      <c r="P14" s="44"/>
    </row>
    <row r="15" spans="1:17" ht="12.75" customHeight="1" x14ac:dyDescent="0.15">
      <c r="C15" s="33"/>
      <c r="D15" s="33"/>
      <c r="H15" s="33"/>
      <c r="J15" s="33"/>
      <c r="M15" s="33"/>
    </row>
    <row r="16" spans="1:17" ht="12.75" customHeight="1" x14ac:dyDescent="0.15">
      <c r="M16" s="33"/>
    </row>
    <row r="17" spans="13:13" ht="12.75" customHeight="1" x14ac:dyDescent="0.15">
      <c r="M17" s="33"/>
    </row>
    <row r="18" spans="13:13" ht="12.75" customHeight="1" x14ac:dyDescent="0.15">
      <c r="M18" s="33"/>
    </row>
    <row r="19" spans="13:13" ht="12.75" customHeight="1" x14ac:dyDescent="0.15">
      <c r="M19" s="33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90" fitToHeight="1000" orientation="landscape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21"/>
  <sheetViews>
    <sheetView showGridLines="0" showZeros="0" workbookViewId="0">
      <selection activeCell="U14" sqref="U14"/>
    </sheetView>
  </sheetViews>
  <sheetFormatPr defaultColWidth="9.1640625" defaultRowHeight="12.75" customHeight="1" x14ac:dyDescent="0.15"/>
  <cols>
    <col min="1" max="1" width="11.6640625" customWidth="1"/>
    <col min="2" max="2" width="46.33203125" customWidth="1"/>
    <col min="3" max="3" width="6.1640625" customWidth="1"/>
    <col min="4" max="4" width="8.5" customWidth="1"/>
    <col min="5" max="5" width="8.6640625" customWidth="1"/>
    <col min="6" max="6" width="11.83203125" customWidth="1"/>
    <col min="7" max="7" width="4.83203125" customWidth="1"/>
    <col min="8" max="8" width="5.6640625" customWidth="1"/>
    <col min="9" max="9" width="8.33203125" customWidth="1"/>
    <col min="10" max="11" width="6.83203125" customWidth="1"/>
    <col min="12" max="12" width="7.33203125" customWidth="1"/>
    <col min="13" max="13" width="8.33203125" customWidth="1"/>
    <col min="14" max="14" width="9.1640625" customWidth="1"/>
    <col min="15" max="15" width="8.1640625" customWidth="1"/>
    <col min="16" max="16" width="7.6640625" customWidth="1"/>
    <col min="17" max="17" width="6.5" customWidth="1"/>
    <col min="18" max="18" width="7.83203125" customWidth="1"/>
    <col min="19" max="19" width="4.83203125" customWidth="1"/>
    <col min="20" max="21" width="5.83203125" customWidth="1"/>
    <col min="22" max="22" width="7.1640625" customWidth="1"/>
    <col min="23" max="23" width="7.33203125" customWidth="1"/>
    <col min="24" max="24" width="7.6640625" customWidth="1"/>
    <col min="25" max="25" width="7.5" customWidth="1"/>
    <col min="26" max="26" width="6.33203125" customWidth="1"/>
    <col min="27" max="27" width="7.6640625" customWidth="1"/>
    <col min="28" max="28" width="9.1640625" customWidth="1"/>
  </cols>
  <sheetData>
    <row r="1" spans="1:29" ht="30" customHeight="1" x14ac:dyDescent="0.15">
      <c r="A1" s="33" t="s">
        <v>34</v>
      </c>
    </row>
    <row r="2" spans="1:29" ht="28.5" customHeight="1" x14ac:dyDescent="0.15">
      <c r="A2" s="121" t="s">
        <v>451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</row>
    <row r="3" spans="1:29" ht="22.5" customHeight="1" x14ac:dyDescent="0.15">
      <c r="AC3" s="45" t="s">
        <v>43</v>
      </c>
    </row>
    <row r="4" spans="1:29" ht="17.25" customHeight="1" x14ac:dyDescent="0.15">
      <c r="A4" s="119" t="s">
        <v>135</v>
      </c>
      <c r="B4" s="119" t="s">
        <v>136</v>
      </c>
      <c r="C4" s="122" t="s">
        <v>452</v>
      </c>
      <c r="D4" s="128"/>
      <c r="E4" s="128"/>
      <c r="F4" s="128"/>
      <c r="G4" s="128"/>
      <c r="H4" s="128"/>
      <c r="I4" s="128"/>
      <c r="J4" s="128"/>
      <c r="K4" s="125"/>
      <c r="L4" s="122" t="s">
        <v>453</v>
      </c>
      <c r="M4" s="128"/>
      <c r="N4" s="128"/>
      <c r="O4" s="128"/>
      <c r="P4" s="128"/>
      <c r="Q4" s="128"/>
      <c r="R4" s="128"/>
      <c r="S4" s="128"/>
      <c r="T4" s="125"/>
      <c r="U4" s="122" t="s">
        <v>454</v>
      </c>
      <c r="V4" s="128"/>
      <c r="W4" s="128"/>
      <c r="X4" s="128"/>
      <c r="Y4" s="128"/>
      <c r="Z4" s="128"/>
      <c r="AA4" s="128"/>
      <c r="AB4" s="128"/>
      <c r="AC4" s="125"/>
    </row>
    <row r="5" spans="1:29" ht="17.25" customHeight="1" x14ac:dyDescent="0.15">
      <c r="A5" s="119"/>
      <c r="B5" s="119"/>
      <c r="C5" s="129" t="s">
        <v>138</v>
      </c>
      <c r="D5" s="122" t="s">
        <v>455</v>
      </c>
      <c r="E5" s="128"/>
      <c r="F5" s="128"/>
      <c r="G5" s="128"/>
      <c r="H5" s="128"/>
      <c r="I5" s="125"/>
      <c r="J5" s="126" t="s">
        <v>456</v>
      </c>
      <c r="K5" s="126" t="s">
        <v>457</v>
      </c>
      <c r="L5" s="129" t="s">
        <v>138</v>
      </c>
      <c r="M5" s="122" t="s">
        <v>455</v>
      </c>
      <c r="N5" s="128"/>
      <c r="O5" s="128"/>
      <c r="P5" s="128"/>
      <c r="Q5" s="128"/>
      <c r="R5" s="125"/>
      <c r="S5" s="126" t="s">
        <v>456</v>
      </c>
      <c r="T5" s="126" t="s">
        <v>457</v>
      </c>
      <c r="U5" s="129" t="s">
        <v>138</v>
      </c>
      <c r="V5" s="122" t="s">
        <v>455</v>
      </c>
      <c r="W5" s="128"/>
      <c r="X5" s="128"/>
      <c r="Y5" s="128"/>
      <c r="Z5" s="128"/>
      <c r="AA5" s="125"/>
      <c r="AB5" s="126" t="s">
        <v>456</v>
      </c>
      <c r="AC5" s="126" t="s">
        <v>457</v>
      </c>
    </row>
    <row r="6" spans="1:29" ht="23.25" customHeight="1" x14ac:dyDescent="0.15">
      <c r="A6" s="119"/>
      <c r="B6" s="119"/>
      <c r="C6" s="130"/>
      <c r="D6" s="118" t="s">
        <v>146</v>
      </c>
      <c r="E6" s="118" t="s">
        <v>458</v>
      </c>
      <c r="F6" s="118" t="s">
        <v>334</v>
      </c>
      <c r="G6" s="118" t="s">
        <v>459</v>
      </c>
      <c r="H6" s="118"/>
      <c r="I6" s="118"/>
      <c r="J6" s="132"/>
      <c r="K6" s="132"/>
      <c r="L6" s="130"/>
      <c r="M6" s="118" t="s">
        <v>146</v>
      </c>
      <c r="N6" s="118" t="s">
        <v>458</v>
      </c>
      <c r="O6" s="118" t="s">
        <v>334</v>
      </c>
      <c r="P6" s="118" t="s">
        <v>459</v>
      </c>
      <c r="Q6" s="118"/>
      <c r="R6" s="118"/>
      <c r="S6" s="132"/>
      <c r="T6" s="132"/>
      <c r="U6" s="130"/>
      <c r="V6" s="118" t="s">
        <v>146</v>
      </c>
      <c r="W6" s="118" t="s">
        <v>458</v>
      </c>
      <c r="X6" s="118" t="s">
        <v>334</v>
      </c>
      <c r="Y6" s="118" t="s">
        <v>459</v>
      </c>
      <c r="Z6" s="118"/>
      <c r="AA6" s="118"/>
      <c r="AB6" s="132"/>
      <c r="AC6" s="132"/>
    </row>
    <row r="7" spans="1:29" ht="26.25" customHeight="1" x14ac:dyDescent="0.15">
      <c r="A7" s="119"/>
      <c r="B7" s="119"/>
      <c r="C7" s="131"/>
      <c r="D7" s="118"/>
      <c r="E7" s="118"/>
      <c r="F7" s="118"/>
      <c r="G7" s="35" t="s">
        <v>146</v>
      </c>
      <c r="H7" s="35" t="s">
        <v>460</v>
      </c>
      <c r="I7" s="35" t="s">
        <v>348</v>
      </c>
      <c r="J7" s="127"/>
      <c r="K7" s="127"/>
      <c r="L7" s="131"/>
      <c r="M7" s="118"/>
      <c r="N7" s="118"/>
      <c r="O7" s="118"/>
      <c r="P7" s="35" t="s">
        <v>146</v>
      </c>
      <c r="Q7" s="35" t="s">
        <v>460</v>
      </c>
      <c r="R7" s="35" t="s">
        <v>348</v>
      </c>
      <c r="S7" s="127"/>
      <c r="T7" s="127"/>
      <c r="U7" s="131"/>
      <c r="V7" s="118"/>
      <c r="W7" s="118"/>
      <c r="X7" s="118"/>
      <c r="Y7" s="35" t="s">
        <v>146</v>
      </c>
      <c r="Z7" s="35" t="s">
        <v>460</v>
      </c>
      <c r="AA7" s="35" t="s">
        <v>348</v>
      </c>
      <c r="AB7" s="127"/>
      <c r="AC7" s="127"/>
    </row>
    <row r="8" spans="1:29" ht="17.25" customHeight="1" x14ac:dyDescent="0.15">
      <c r="A8" s="36" t="s">
        <v>148</v>
      </c>
      <c r="B8" s="36" t="s">
        <v>138</v>
      </c>
      <c r="C8" s="37">
        <v>13.9</v>
      </c>
      <c r="D8" s="37">
        <v>12.8</v>
      </c>
      <c r="E8" s="37"/>
      <c r="F8" s="38">
        <v>3.8</v>
      </c>
      <c r="G8" s="37">
        <v>9</v>
      </c>
      <c r="H8" s="37"/>
      <c r="I8" s="37">
        <v>9</v>
      </c>
      <c r="J8" s="37">
        <v>0.3</v>
      </c>
      <c r="K8" s="37">
        <v>0.8</v>
      </c>
      <c r="L8" s="43">
        <v>10.69</v>
      </c>
      <c r="M8" s="43">
        <v>10.69</v>
      </c>
      <c r="N8" s="43">
        <v>0</v>
      </c>
      <c r="O8" s="43">
        <v>2.79</v>
      </c>
      <c r="P8" s="43">
        <v>7.9</v>
      </c>
      <c r="Q8" s="43">
        <v>0</v>
      </c>
      <c r="R8" s="43">
        <v>7.9</v>
      </c>
      <c r="S8" s="43">
        <v>0</v>
      </c>
      <c r="T8" s="43">
        <v>0</v>
      </c>
      <c r="U8" s="43">
        <v>-3.21</v>
      </c>
      <c r="V8" s="43">
        <f>M8-D8</f>
        <v>-2.1100000000000012</v>
      </c>
      <c r="W8" s="43"/>
      <c r="X8" s="43">
        <v>-1.01</v>
      </c>
      <c r="Y8" s="43">
        <v>-1.1000000000000001</v>
      </c>
      <c r="Z8" s="43"/>
      <c r="AA8" s="43">
        <v>-1.1000000000000001</v>
      </c>
      <c r="AB8" s="39">
        <v>-0.3</v>
      </c>
      <c r="AC8" s="39">
        <v>-0.8</v>
      </c>
    </row>
    <row r="9" spans="1:29" ht="12.75" customHeight="1" x14ac:dyDescent="0.15">
      <c r="A9" s="36" t="s">
        <v>149</v>
      </c>
      <c r="B9" s="36" t="s">
        <v>150</v>
      </c>
      <c r="C9" s="37">
        <v>13.9</v>
      </c>
      <c r="D9" s="37">
        <v>12.8</v>
      </c>
      <c r="E9" s="37"/>
      <c r="F9" s="38">
        <v>3.8</v>
      </c>
      <c r="G9" s="37">
        <v>9</v>
      </c>
      <c r="H9" s="37"/>
      <c r="I9" s="37">
        <v>9</v>
      </c>
      <c r="J9" s="37">
        <v>0.3</v>
      </c>
      <c r="K9" s="37">
        <v>0.8</v>
      </c>
      <c r="L9" s="43">
        <v>10.69</v>
      </c>
      <c r="M9" s="43">
        <v>10.69</v>
      </c>
      <c r="N9" s="43">
        <v>0</v>
      </c>
      <c r="O9" s="43">
        <v>2.79</v>
      </c>
      <c r="P9" s="43">
        <v>7.9</v>
      </c>
      <c r="Q9" s="43">
        <v>0</v>
      </c>
      <c r="R9" s="43">
        <v>7.9</v>
      </c>
      <c r="S9" s="43">
        <v>0</v>
      </c>
      <c r="T9" s="43">
        <v>0</v>
      </c>
      <c r="U9" s="43">
        <v>-3.21</v>
      </c>
      <c r="V9" s="43">
        <v>-2.11</v>
      </c>
      <c r="W9" s="43"/>
      <c r="X9" s="43">
        <v>-1.01</v>
      </c>
      <c r="Y9" s="43">
        <v>-1.1000000000000001</v>
      </c>
      <c r="Z9" s="43"/>
      <c r="AA9" s="43">
        <v>-1.1000000000000001</v>
      </c>
      <c r="AB9" s="39">
        <v>-0.3</v>
      </c>
      <c r="AC9" s="39">
        <v>-0.8</v>
      </c>
    </row>
    <row r="10" spans="1:29" ht="12.75" customHeight="1" x14ac:dyDescent="0.15">
      <c r="A10" s="36">
        <v>602001</v>
      </c>
      <c r="B10" s="36" t="s">
        <v>152</v>
      </c>
      <c r="C10" s="39">
        <v>7</v>
      </c>
      <c r="D10" s="39">
        <v>7</v>
      </c>
      <c r="E10" s="39"/>
      <c r="F10" s="39">
        <v>2.5</v>
      </c>
      <c r="G10" s="39">
        <v>4.5</v>
      </c>
      <c r="H10" s="39"/>
      <c r="I10" s="39">
        <v>4.5</v>
      </c>
      <c r="J10" s="39"/>
      <c r="K10" s="39"/>
      <c r="L10" s="43">
        <v>5.3</v>
      </c>
      <c r="M10" s="43">
        <v>5.3</v>
      </c>
      <c r="N10" s="43">
        <v>0</v>
      </c>
      <c r="O10" s="43">
        <v>1.9</v>
      </c>
      <c r="P10" s="43">
        <v>3.4</v>
      </c>
      <c r="Q10" s="43">
        <v>0</v>
      </c>
      <c r="R10" s="43">
        <v>3.4</v>
      </c>
      <c r="S10" s="43">
        <v>0</v>
      </c>
      <c r="T10" s="43">
        <v>0</v>
      </c>
      <c r="U10" s="43">
        <v>-1.7</v>
      </c>
      <c r="V10" s="43">
        <v>-1.7</v>
      </c>
      <c r="W10" s="43"/>
      <c r="X10" s="43">
        <v>-0.6</v>
      </c>
      <c r="Y10" s="43">
        <v>-1.1000000000000001</v>
      </c>
      <c r="Z10" s="43"/>
      <c r="AA10" s="43">
        <v>-1.1000000000000001</v>
      </c>
      <c r="AB10" s="43"/>
      <c r="AC10" s="43"/>
    </row>
    <row r="11" spans="1:29" ht="12.75" customHeight="1" x14ac:dyDescent="0.15">
      <c r="A11" s="36">
        <v>602002</v>
      </c>
      <c r="B11" s="36" t="s">
        <v>153</v>
      </c>
      <c r="C11" s="39">
        <v>3.7</v>
      </c>
      <c r="D11" s="39">
        <v>3.7</v>
      </c>
      <c r="E11" s="39"/>
      <c r="F11" s="39">
        <v>0.7</v>
      </c>
      <c r="G11" s="39">
        <v>3</v>
      </c>
      <c r="H11" s="39"/>
      <c r="I11" s="39">
        <v>3</v>
      </c>
      <c r="J11" s="39"/>
      <c r="K11" s="39"/>
      <c r="L11" s="43">
        <v>0.12</v>
      </c>
      <c r="M11" s="43">
        <v>0.12</v>
      </c>
      <c r="N11" s="43">
        <v>0</v>
      </c>
      <c r="O11" s="43">
        <v>0.12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-3.58</v>
      </c>
      <c r="V11" s="43">
        <v>-3.58</v>
      </c>
      <c r="W11" s="43"/>
      <c r="X11" s="43">
        <v>-0.57999999999999996</v>
      </c>
      <c r="Y11" s="43">
        <v>-3</v>
      </c>
      <c r="Z11" s="43"/>
      <c r="AA11" s="43">
        <v>-3</v>
      </c>
      <c r="AB11" s="43"/>
      <c r="AC11" s="43"/>
    </row>
    <row r="12" spans="1:29" ht="12.75" customHeight="1" x14ac:dyDescent="0.15">
      <c r="A12" s="36">
        <v>602003</v>
      </c>
      <c r="B12" s="36" t="s">
        <v>155</v>
      </c>
      <c r="C12" s="39">
        <v>1.1000000000000001</v>
      </c>
      <c r="D12" s="39"/>
      <c r="E12" s="39"/>
      <c r="F12" s="39"/>
      <c r="G12" s="39"/>
      <c r="H12" s="39"/>
      <c r="I12" s="39"/>
      <c r="J12" s="39">
        <v>0.3</v>
      </c>
      <c r="K12" s="39">
        <v>0.8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-1.1000000000000001</v>
      </c>
      <c r="V12" s="43"/>
      <c r="W12" s="43"/>
      <c r="X12" s="43"/>
      <c r="Y12" s="43"/>
      <c r="Z12" s="43"/>
      <c r="AA12" s="43"/>
      <c r="AB12" s="39">
        <v>-0.3</v>
      </c>
      <c r="AC12" s="39">
        <v>-0.8</v>
      </c>
    </row>
    <row r="13" spans="1:29" ht="12.75" customHeight="1" x14ac:dyDescent="0.15">
      <c r="A13" s="36">
        <v>602004</v>
      </c>
      <c r="B13" s="36" t="s">
        <v>157</v>
      </c>
      <c r="C13" s="39">
        <v>0.5</v>
      </c>
      <c r="D13" s="39">
        <v>0.5</v>
      </c>
      <c r="E13" s="39"/>
      <c r="F13" s="39">
        <v>0.5</v>
      </c>
      <c r="G13" s="39"/>
      <c r="H13" s="39"/>
      <c r="I13" s="39"/>
      <c r="J13" s="39"/>
      <c r="K13" s="39"/>
      <c r="L13" s="43">
        <v>1.6</v>
      </c>
      <c r="M13" s="43">
        <v>1.6</v>
      </c>
      <c r="N13" s="43">
        <v>0</v>
      </c>
      <c r="O13" s="43">
        <v>0.1</v>
      </c>
      <c r="P13" s="43">
        <v>1.5</v>
      </c>
      <c r="Q13" s="43">
        <v>0</v>
      </c>
      <c r="R13" s="43">
        <v>1.5</v>
      </c>
      <c r="S13" s="43">
        <v>0</v>
      </c>
      <c r="T13" s="43">
        <v>0</v>
      </c>
      <c r="U13" s="43">
        <v>1.1000000000000001</v>
      </c>
      <c r="V13" s="43">
        <v>1.1000000000000001</v>
      </c>
      <c r="W13" s="43"/>
      <c r="X13" s="43">
        <v>-0.4</v>
      </c>
      <c r="Y13" s="43">
        <v>1.5</v>
      </c>
      <c r="Z13" s="43"/>
      <c r="AA13" s="43">
        <v>1.5</v>
      </c>
      <c r="AB13" s="43"/>
      <c r="AC13" s="43"/>
    </row>
    <row r="14" spans="1:29" ht="12.75" customHeight="1" x14ac:dyDescent="0.15">
      <c r="A14" s="36">
        <v>602005</v>
      </c>
      <c r="B14" s="36" t="s">
        <v>159</v>
      </c>
      <c r="C14" s="40">
        <v>1.6</v>
      </c>
      <c r="D14" s="40">
        <v>1.6</v>
      </c>
      <c r="E14" s="40">
        <v>0</v>
      </c>
      <c r="F14" s="40">
        <v>0.1</v>
      </c>
      <c r="G14" s="40">
        <v>1.5</v>
      </c>
      <c r="H14" s="40">
        <v>0</v>
      </c>
      <c r="I14" s="40">
        <v>1.5</v>
      </c>
      <c r="J14" s="40">
        <v>0</v>
      </c>
      <c r="K14" s="40">
        <v>0</v>
      </c>
      <c r="L14" s="43">
        <v>3.67</v>
      </c>
      <c r="M14" s="43">
        <v>3.67</v>
      </c>
      <c r="N14" s="43">
        <v>0</v>
      </c>
      <c r="O14" s="43">
        <v>0.67</v>
      </c>
      <c r="P14" s="43">
        <v>3</v>
      </c>
      <c r="Q14" s="43">
        <v>0</v>
      </c>
      <c r="R14" s="43">
        <v>3</v>
      </c>
      <c r="S14" s="43">
        <v>0</v>
      </c>
      <c r="T14" s="43">
        <v>0</v>
      </c>
      <c r="U14" s="43">
        <v>2.0699999999999998</v>
      </c>
      <c r="V14" s="43">
        <v>2.0699999999999998</v>
      </c>
      <c r="W14" s="43"/>
      <c r="X14" s="43">
        <v>0.56999999999999995</v>
      </c>
      <c r="Y14" s="43">
        <v>1.5</v>
      </c>
      <c r="Z14" s="43"/>
      <c r="AA14" s="43">
        <v>1.5</v>
      </c>
      <c r="AB14" s="43"/>
      <c r="AC14" s="43"/>
    </row>
    <row r="15" spans="1:29" ht="12.75" customHeight="1" x14ac:dyDescent="0.15">
      <c r="A15" s="41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1"/>
      <c r="M15" s="41"/>
      <c r="N15" s="44"/>
      <c r="O15" s="44"/>
      <c r="P15" s="44"/>
      <c r="Q15" s="44"/>
      <c r="R15" s="44"/>
      <c r="S15" s="44"/>
      <c r="T15" s="44"/>
      <c r="U15" s="41"/>
      <c r="V15" s="41"/>
      <c r="W15" s="44"/>
      <c r="X15" s="44"/>
      <c r="Y15" s="44"/>
      <c r="Z15" s="44"/>
      <c r="AA15" s="44"/>
      <c r="AB15" s="44"/>
      <c r="AC15" s="44"/>
    </row>
    <row r="16" spans="1:29" ht="12.75" customHeight="1" x14ac:dyDescent="0.15">
      <c r="A16" s="41"/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1"/>
      <c r="M16" s="41"/>
      <c r="N16" s="41"/>
      <c r="O16" s="44"/>
      <c r="P16" s="44"/>
      <c r="Q16" s="44"/>
      <c r="R16" s="44"/>
      <c r="S16" s="44"/>
      <c r="T16" s="44"/>
      <c r="U16" s="41"/>
      <c r="V16" s="41"/>
      <c r="W16" s="41"/>
      <c r="X16" s="44"/>
      <c r="Y16" s="44"/>
      <c r="Z16" s="44"/>
      <c r="AA16" s="44"/>
      <c r="AB16" s="44"/>
      <c r="AC16" s="44"/>
    </row>
    <row r="17" spans="7:11" ht="12.75" customHeight="1" x14ac:dyDescent="0.15">
      <c r="G17" s="33"/>
      <c r="H17" s="33"/>
      <c r="K17" s="33"/>
    </row>
    <row r="18" spans="7:11" ht="12.75" customHeight="1" x14ac:dyDescent="0.15">
      <c r="H18" s="33"/>
      <c r="K18" s="33"/>
    </row>
    <row r="19" spans="7:11" ht="12.75" customHeight="1" x14ac:dyDescent="0.15">
      <c r="H19" s="33"/>
      <c r="K19" s="33"/>
    </row>
    <row r="20" spans="7:11" ht="12.75" customHeight="1" x14ac:dyDescent="0.15">
      <c r="I20" s="33"/>
      <c r="K20" s="33"/>
    </row>
    <row r="21" spans="7:11" ht="12.75" customHeight="1" x14ac:dyDescent="0.15">
      <c r="I21" s="33"/>
      <c r="J21" s="33"/>
    </row>
  </sheetData>
  <mergeCells count="30"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A2:AC2"/>
    <mergeCell ref="C4:K4"/>
    <mergeCell ref="L4:T4"/>
    <mergeCell ref="U4:AC4"/>
    <mergeCell ref="D5:I5"/>
    <mergeCell ref="M5:R5"/>
    <mergeCell ref="V5:AA5"/>
    <mergeCell ref="T5:T7"/>
    <mergeCell ref="U5:U7"/>
    <mergeCell ref="V6:V7"/>
    <mergeCell ref="W6:W7"/>
    <mergeCell ref="X6:X7"/>
    <mergeCell ref="AB5:AB7"/>
    <mergeCell ref="AC5:AC7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63" fitToHeight="0" orientation="landscape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44"/>
  <sheetViews>
    <sheetView showGridLines="0" topLeftCell="A22" workbookViewId="0">
      <selection activeCell="J39" sqref="J39"/>
    </sheetView>
  </sheetViews>
  <sheetFormatPr defaultColWidth="12" defaultRowHeight="14.25" x14ac:dyDescent="0.15"/>
  <cols>
    <col min="1" max="1" width="5" style="1" customWidth="1"/>
    <col min="2" max="2" width="16.6640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/>
  </cols>
  <sheetData>
    <row r="1" spans="1:6" ht="16.5" customHeight="1" x14ac:dyDescent="0.15">
      <c r="A1" s="2"/>
      <c r="B1" s="3"/>
      <c r="C1" s="3"/>
      <c r="D1" s="3"/>
    </row>
    <row r="2" spans="1:6" ht="33.75" customHeight="1" x14ac:dyDescent="0.15">
      <c r="A2" s="17" t="s">
        <v>36</v>
      </c>
      <c r="B2" s="18"/>
      <c r="C2" s="18"/>
      <c r="D2" s="18"/>
      <c r="E2" s="19"/>
      <c r="F2" s="19"/>
    </row>
    <row r="3" spans="1:6" ht="20.25" customHeight="1" x14ac:dyDescent="0.15">
      <c r="A3" s="133" t="s">
        <v>461</v>
      </c>
      <c r="B3" s="133"/>
      <c r="C3" s="133"/>
      <c r="D3" s="133"/>
      <c r="E3" s="133"/>
      <c r="F3" s="19"/>
    </row>
    <row r="4" spans="1:6" ht="21.75" customHeight="1" x14ac:dyDescent="0.15">
      <c r="A4" s="20"/>
      <c r="B4" s="21"/>
      <c r="C4" s="22"/>
      <c r="D4" s="22"/>
      <c r="E4" s="19"/>
      <c r="F4" s="19"/>
    </row>
    <row r="5" spans="1:6" ht="21.95" customHeight="1" x14ac:dyDescent="0.15">
      <c r="A5" s="134" t="s">
        <v>462</v>
      </c>
      <c r="B5" s="135"/>
      <c r="C5" s="135"/>
      <c r="D5" s="134" t="s">
        <v>463</v>
      </c>
      <c r="E5" s="136"/>
      <c r="F5" s="19"/>
    </row>
    <row r="6" spans="1:6" ht="21.95" customHeight="1" x14ac:dyDescent="0.15">
      <c r="A6" s="137" t="s">
        <v>464</v>
      </c>
      <c r="B6" s="138"/>
      <c r="C6" s="138"/>
      <c r="D6" s="139" t="s">
        <v>150</v>
      </c>
      <c r="E6" s="139"/>
      <c r="F6" s="19"/>
    </row>
    <row r="7" spans="1:6" ht="21.95" customHeight="1" x14ac:dyDescent="0.15">
      <c r="A7" s="155" t="s">
        <v>465</v>
      </c>
      <c r="B7" s="156"/>
      <c r="C7" s="157"/>
      <c r="D7" s="24" t="s">
        <v>466</v>
      </c>
      <c r="E7" s="24">
        <v>16</v>
      </c>
      <c r="F7" s="19"/>
    </row>
    <row r="8" spans="1:6" ht="21.95" customHeight="1" x14ac:dyDescent="0.15">
      <c r="A8" s="158"/>
      <c r="B8" s="159"/>
      <c r="C8" s="160"/>
      <c r="D8" s="24" t="s">
        <v>467</v>
      </c>
      <c r="E8" s="24">
        <v>16</v>
      </c>
      <c r="F8" s="19"/>
    </row>
    <row r="9" spans="1:6" ht="21.95" customHeight="1" x14ac:dyDescent="0.15">
      <c r="A9" s="161"/>
      <c r="B9" s="162"/>
      <c r="C9" s="163"/>
      <c r="D9" s="24" t="s">
        <v>468</v>
      </c>
      <c r="E9" s="24"/>
      <c r="F9" s="19"/>
    </row>
    <row r="10" spans="1:6" ht="21.95" customHeight="1" x14ac:dyDescent="0.15">
      <c r="A10" s="152" t="s">
        <v>469</v>
      </c>
      <c r="B10" s="137" t="s">
        <v>470</v>
      </c>
      <c r="C10" s="138"/>
      <c r="D10" s="138"/>
      <c r="E10" s="140"/>
      <c r="F10" s="19"/>
    </row>
    <row r="11" spans="1:6" ht="101.1" customHeight="1" x14ac:dyDescent="0.15">
      <c r="A11" s="153"/>
      <c r="B11" s="141" t="s">
        <v>471</v>
      </c>
      <c r="C11" s="141"/>
      <c r="D11" s="141"/>
      <c r="E11" s="141"/>
      <c r="F11" s="19"/>
    </row>
    <row r="12" spans="1:6" ht="24" x14ac:dyDescent="0.15">
      <c r="A12" s="139" t="s">
        <v>472</v>
      </c>
      <c r="B12" s="26" t="s">
        <v>473</v>
      </c>
      <c r="C12" s="23" t="s">
        <v>474</v>
      </c>
      <c r="D12" s="23" t="s">
        <v>475</v>
      </c>
      <c r="E12" s="23" t="s">
        <v>476</v>
      </c>
      <c r="F12" s="19"/>
    </row>
    <row r="13" spans="1:6" ht="21.95" customHeight="1" x14ac:dyDescent="0.15">
      <c r="A13" s="139"/>
      <c r="B13" s="139" t="s">
        <v>477</v>
      </c>
      <c r="C13" s="139" t="s">
        <v>478</v>
      </c>
      <c r="D13" s="24" t="s">
        <v>479</v>
      </c>
      <c r="E13" s="27">
        <v>1</v>
      </c>
      <c r="F13" s="19"/>
    </row>
    <row r="14" spans="1:6" ht="21.95" customHeight="1" x14ac:dyDescent="0.15">
      <c r="A14" s="139"/>
      <c r="B14" s="152"/>
      <c r="C14" s="139"/>
      <c r="D14" s="28" t="s">
        <v>480</v>
      </c>
      <c r="E14" s="27">
        <v>1</v>
      </c>
      <c r="F14" s="19"/>
    </row>
    <row r="15" spans="1:6" ht="21.95" customHeight="1" x14ac:dyDescent="0.15">
      <c r="A15" s="139"/>
      <c r="B15" s="152"/>
      <c r="C15" s="139"/>
      <c r="D15" s="24" t="s">
        <v>481</v>
      </c>
      <c r="E15" s="27">
        <v>1</v>
      </c>
      <c r="F15" s="19"/>
    </row>
    <row r="16" spans="1:6" ht="21.95" customHeight="1" x14ac:dyDescent="0.15">
      <c r="A16" s="139"/>
      <c r="B16" s="152"/>
      <c r="C16" s="139" t="s">
        <v>482</v>
      </c>
      <c r="D16" s="24" t="s">
        <v>483</v>
      </c>
      <c r="E16" s="28" t="s">
        <v>484</v>
      </c>
      <c r="F16" s="19"/>
    </row>
    <row r="17" spans="1:6" ht="21.95" customHeight="1" x14ac:dyDescent="0.15">
      <c r="A17" s="139"/>
      <c r="B17" s="152"/>
      <c r="C17" s="139"/>
      <c r="D17" s="24" t="s">
        <v>485</v>
      </c>
      <c r="E17" s="28"/>
      <c r="F17" s="19"/>
    </row>
    <row r="18" spans="1:6" ht="21.95" customHeight="1" x14ac:dyDescent="0.15">
      <c r="A18" s="139"/>
      <c r="B18" s="152"/>
      <c r="C18" s="139"/>
      <c r="D18" s="24" t="s">
        <v>486</v>
      </c>
      <c r="E18" s="28"/>
      <c r="F18" s="19"/>
    </row>
    <row r="19" spans="1:6" ht="21.95" customHeight="1" x14ac:dyDescent="0.15">
      <c r="A19" s="139"/>
      <c r="B19" s="152"/>
      <c r="C19" s="139" t="s">
        <v>487</v>
      </c>
      <c r="D19" s="24" t="s">
        <v>488</v>
      </c>
      <c r="E19" s="28" t="s">
        <v>489</v>
      </c>
      <c r="F19" s="19"/>
    </row>
    <row r="20" spans="1:6" ht="21.95" customHeight="1" x14ac:dyDescent="0.15">
      <c r="A20" s="139"/>
      <c r="B20" s="152"/>
      <c r="C20" s="139"/>
      <c r="D20" s="24" t="s">
        <v>485</v>
      </c>
      <c r="E20" s="28"/>
      <c r="F20" s="19"/>
    </row>
    <row r="21" spans="1:6" ht="21.95" customHeight="1" x14ac:dyDescent="0.15">
      <c r="A21" s="139"/>
      <c r="B21" s="152"/>
      <c r="C21" s="139"/>
      <c r="D21" s="24" t="s">
        <v>486</v>
      </c>
      <c r="E21" s="28"/>
      <c r="F21" s="19"/>
    </row>
    <row r="22" spans="1:6" ht="21.95" customHeight="1" x14ac:dyDescent="0.15">
      <c r="A22" s="139"/>
      <c r="B22" s="152"/>
      <c r="C22" s="139" t="s">
        <v>490</v>
      </c>
      <c r="D22" s="24" t="s">
        <v>491</v>
      </c>
      <c r="E22" s="29" t="s">
        <v>492</v>
      </c>
      <c r="F22" s="19"/>
    </row>
    <row r="23" spans="1:6" ht="21.95" customHeight="1" x14ac:dyDescent="0.15">
      <c r="A23" s="139"/>
      <c r="B23" s="152"/>
      <c r="C23" s="139"/>
      <c r="D23" s="24" t="s">
        <v>485</v>
      </c>
      <c r="E23" s="28"/>
      <c r="F23" s="19"/>
    </row>
    <row r="24" spans="1:6" ht="21.95" customHeight="1" x14ac:dyDescent="0.15">
      <c r="A24" s="139"/>
      <c r="B24" s="152"/>
      <c r="C24" s="139"/>
      <c r="D24" s="24" t="s">
        <v>486</v>
      </c>
      <c r="E24" s="28"/>
      <c r="F24" s="19"/>
    </row>
    <row r="25" spans="1:6" ht="21.95" customHeight="1" x14ac:dyDescent="0.15">
      <c r="A25" s="139"/>
      <c r="B25" s="152"/>
      <c r="C25" s="23" t="s">
        <v>493</v>
      </c>
      <c r="D25" s="28"/>
      <c r="E25" s="23"/>
      <c r="F25" s="19"/>
    </row>
    <row r="26" spans="1:6" ht="21.95" customHeight="1" x14ac:dyDescent="0.15">
      <c r="A26" s="139"/>
      <c r="B26" s="139" t="s">
        <v>494</v>
      </c>
      <c r="C26" s="139" t="s">
        <v>495</v>
      </c>
      <c r="D26" s="24" t="s">
        <v>496</v>
      </c>
      <c r="E26" s="28" t="s">
        <v>497</v>
      </c>
      <c r="F26" s="19"/>
    </row>
    <row r="27" spans="1:6" ht="21.95" customHeight="1" x14ac:dyDescent="0.15">
      <c r="A27" s="139"/>
      <c r="B27" s="152"/>
      <c r="C27" s="139"/>
      <c r="D27" s="24" t="s">
        <v>485</v>
      </c>
      <c r="E27" s="28"/>
      <c r="F27" s="19"/>
    </row>
    <row r="28" spans="1:6" ht="21.95" customHeight="1" x14ac:dyDescent="0.15">
      <c r="A28" s="139"/>
      <c r="B28" s="152"/>
      <c r="C28" s="139"/>
      <c r="D28" s="24" t="s">
        <v>486</v>
      </c>
      <c r="E28" s="28"/>
      <c r="F28" s="19"/>
    </row>
    <row r="29" spans="1:6" ht="21.95" customHeight="1" x14ac:dyDescent="0.15">
      <c r="A29" s="139"/>
      <c r="B29" s="152"/>
      <c r="C29" s="139" t="s">
        <v>498</v>
      </c>
      <c r="D29" s="24" t="s">
        <v>499</v>
      </c>
      <c r="E29" s="28" t="s">
        <v>497</v>
      </c>
      <c r="F29" s="19"/>
    </row>
    <row r="30" spans="1:6" ht="21.95" customHeight="1" x14ac:dyDescent="0.15">
      <c r="A30" s="139"/>
      <c r="B30" s="152"/>
      <c r="C30" s="139"/>
      <c r="D30" s="24" t="s">
        <v>500</v>
      </c>
      <c r="E30" s="28" t="s">
        <v>501</v>
      </c>
      <c r="F30" s="19"/>
    </row>
    <row r="31" spans="1:6" ht="21.95" customHeight="1" x14ac:dyDescent="0.15">
      <c r="A31" s="139"/>
      <c r="B31" s="152"/>
      <c r="C31" s="139"/>
      <c r="D31" s="24" t="s">
        <v>486</v>
      </c>
      <c r="E31" s="28"/>
      <c r="F31" s="19"/>
    </row>
    <row r="32" spans="1:6" ht="21.95" customHeight="1" x14ac:dyDescent="0.15">
      <c r="A32" s="139"/>
      <c r="B32" s="152"/>
      <c r="C32" s="139" t="s">
        <v>502</v>
      </c>
      <c r="D32" s="24" t="s">
        <v>503</v>
      </c>
      <c r="E32" s="28" t="s">
        <v>504</v>
      </c>
      <c r="F32" s="19"/>
    </row>
    <row r="33" spans="1:6" ht="21.95" customHeight="1" x14ac:dyDescent="0.15">
      <c r="A33" s="139"/>
      <c r="B33" s="152"/>
      <c r="C33" s="139"/>
      <c r="D33" s="24" t="s">
        <v>485</v>
      </c>
      <c r="E33" s="28"/>
      <c r="F33" s="19"/>
    </row>
    <row r="34" spans="1:6" ht="21.95" customHeight="1" x14ac:dyDescent="0.15">
      <c r="A34" s="139"/>
      <c r="B34" s="152"/>
      <c r="C34" s="139"/>
      <c r="D34" s="24" t="s">
        <v>486</v>
      </c>
      <c r="E34" s="28"/>
      <c r="F34" s="19"/>
    </row>
    <row r="35" spans="1:6" ht="21.95" customHeight="1" x14ac:dyDescent="0.15">
      <c r="A35" s="139"/>
      <c r="B35" s="152"/>
      <c r="C35" s="139" t="s">
        <v>505</v>
      </c>
      <c r="D35" s="24" t="s">
        <v>506</v>
      </c>
      <c r="E35" s="28" t="s">
        <v>507</v>
      </c>
      <c r="F35" s="19"/>
    </row>
    <row r="36" spans="1:6" ht="21.95" customHeight="1" x14ac:dyDescent="0.15">
      <c r="A36" s="139"/>
      <c r="B36" s="152"/>
      <c r="C36" s="139"/>
      <c r="D36" s="24" t="s">
        <v>485</v>
      </c>
      <c r="E36" s="28"/>
      <c r="F36" s="19"/>
    </row>
    <row r="37" spans="1:6" ht="21.95" customHeight="1" x14ac:dyDescent="0.15">
      <c r="A37" s="139"/>
      <c r="B37" s="152"/>
      <c r="C37" s="139"/>
      <c r="D37" s="24" t="s">
        <v>486</v>
      </c>
      <c r="E37" s="28"/>
      <c r="F37" s="19"/>
    </row>
    <row r="38" spans="1:6" ht="21.95" customHeight="1" x14ac:dyDescent="0.15">
      <c r="A38" s="139"/>
      <c r="B38" s="152"/>
      <c r="C38" s="23" t="s">
        <v>493</v>
      </c>
      <c r="D38" s="28"/>
      <c r="E38" s="28"/>
      <c r="F38" s="19"/>
    </row>
    <row r="39" spans="1:6" ht="21.95" customHeight="1" x14ac:dyDescent="0.15">
      <c r="A39" s="139"/>
      <c r="B39" s="139" t="s">
        <v>508</v>
      </c>
      <c r="C39" s="139" t="s">
        <v>509</v>
      </c>
      <c r="D39" s="24" t="s">
        <v>510</v>
      </c>
      <c r="E39" s="25" t="s">
        <v>511</v>
      </c>
      <c r="F39" s="19"/>
    </row>
    <row r="40" spans="1:6" ht="21.95" customHeight="1" x14ac:dyDescent="0.15">
      <c r="A40" s="139"/>
      <c r="B40" s="139"/>
      <c r="C40" s="139"/>
      <c r="D40" s="24" t="s">
        <v>512</v>
      </c>
      <c r="E40" s="23" t="s">
        <v>513</v>
      </c>
      <c r="F40" s="19"/>
    </row>
    <row r="41" spans="1:6" ht="27" customHeight="1" x14ac:dyDescent="0.15">
      <c r="A41" s="139"/>
      <c r="B41" s="139"/>
      <c r="C41" s="139"/>
      <c r="D41" s="24" t="s">
        <v>486</v>
      </c>
      <c r="E41" s="23"/>
      <c r="F41" s="19"/>
    </row>
    <row r="42" spans="1:6" x14ac:dyDescent="0.15">
      <c r="A42" s="139"/>
      <c r="B42" s="139"/>
      <c r="C42" s="23" t="s">
        <v>493</v>
      </c>
      <c r="D42" s="28"/>
      <c r="E42" s="23"/>
      <c r="F42" s="19"/>
    </row>
    <row r="43" spans="1:6" ht="31.5" customHeight="1" x14ac:dyDescent="0.15">
      <c r="A43" s="142" t="s">
        <v>514</v>
      </c>
      <c r="B43" s="142"/>
      <c r="C43" s="142"/>
      <c r="D43" s="142"/>
      <c r="E43" s="142"/>
      <c r="F43" s="19"/>
    </row>
    <row r="44" spans="1:6" x14ac:dyDescent="0.15">
      <c r="A44" s="19"/>
      <c r="B44" s="19"/>
      <c r="C44" s="19"/>
      <c r="D44" s="19"/>
      <c r="E44" s="19"/>
      <c r="F44" s="19"/>
    </row>
  </sheetData>
  <mergeCells count="23">
    <mergeCell ref="A10:A11"/>
    <mergeCell ref="A12:A42"/>
    <mergeCell ref="B13:B25"/>
    <mergeCell ref="B26:B38"/>
    <mergeCell ref="B39:B42"/>
    <mergeCell ref="C13:C15"/>
    <mergeCell ref="C16:C18"/>
    <mergeCell ref="C19:C21"/>
    <mergeCell ref="A3:E3"/>
    <mergeCell ref="A5:C5"/>
    <mergeCell ref="D5:E5"/>
    <mergeCell ref="A6:C6"/>
    <mergeCell ref="D6:E6"/>
    <mergeCell ref="B10:E10"/>
    <mergeCell ref="B11:E11"/>
    <mergeCell ref="A43:E43"/>
    <mergeCell ref="C22:C24"/>
    <mergeCell ref="C26:C28"/>
    <mergeCell ref="C29:C31"/>
    <mergeCell ref="C32:C34"/>
    <mergeCell ref="C35:C37"/>
    <mergeCell ref="C39:C41"/>
    <mergeCell ref="A7:C9"/>
  </mergeCells>
  <phoneticPr fontId="0" type="noConversion"/>
  <printOptions horizontalCentered="1"/>
  <pageMargins left="0.469444444444444" right="0.469444444444444" top="0.389583333333333" bottom="0.389583333333333" header="0.34930555555555598" footer="0.2"/>
  <pageSetup paperSize="9" scale="90" orientation="portrait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5B217-AAF2-4667-8B55-E540BB71618A}">
  <sheetPr>
    <pageSetUpPr fitToPage="1"/>
  </sheetPr>
  <dimension ref="B1:G41"/>
  <sheetViews>
    <sheetView showGridLines="0" topLeftCell="A27" workbookViewId="0">
      <selection activeCell="G49" sqref="G49"/>
    </sheetView>
  </sheetViews>
  <sheetFormatPr defaultColWidth="12" defaultRowHeight="14.25" x14ac:dyDescent="0.15"/>
  <cols>
    <col min="1" max="1" width="5" style="1" customWidth="1"/>
    <col min="2" max="2" width="16.6640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/>
  </cols>
  <sheetData>
    <row r="1" spans="2:7" x14ac:dyDescent="0.15">
      <c r="B1" s="2" t="s">
        <v>36</v>
      </c>
      <c r="C1" s="3"/>
      <c r="D1" s="3"/>
      <c r="E1" s="3"/>
    </row>
    <row r="2" spans="2:7" ht="20.25" x14ac:dyDescent="0.15">
      <c r="B2" s="143" t="s">
        <v>515</v>
      </c>
      <c r="C2" s="143"/>
      <c r="D2" s="143"/>
      <c r="E2" s="143"/>
      <c r="F2" s="143"/>
    </row>
    <row r="3" spans="2:7" x14ac:dyDescent="0.15">
      <c r="B3" s="144"/>
      <c r="C3" s="144"/>
      <c r="D3" s="144"/>
      <c r="E3" s="144"/>
      <c r="F3" s="144"/>
    </row>
    <row r="4" spans="2:7" x14ac:dyDescent="0.15">
      <c r="B4" s="4"/>
      <c r="C4" s="5"/>
      <c r="D4" s="6"/>
      <c r="E4" s="6"/>
    </row>
    <row r="5" spans="2:7" x14ac:dyDescent="0.15">
      <c r="B5" s="145" t="s">
        <v>516</v>
      </c>
      <c r="C5" s="146"/>
      <c r="D5" s="146"/>
      <c r="E5" s="147" t="s">
        <v>431</v>
      </c>
      <c r="F5" s="147"/>
      <c r="G5" s="147"/>
    </row>
    <row r="6" spans="2:7" x14ac:dyDescent="0.15">
      <c r="B6" s="148" t="s">
        <v>464</v>
      </c>
      <c r="C6" s="149"/>
      <c r="D6" s="149"/>
      <c r="E6" s="150" t="s">
        <v>150</v>
      </c>
      <c r="F6" s="150"/>
      <c r="G6" s="150"/>
    </row>
    <row r="7" spans="2:7" x14ac:dyDescent="0.15">
      <c r="B7" s="164" t="s">
        <v>465</v>
      </c>
      <c r="C7" s="156"/>
      <c r="D7" s="157"/>
      <c r="E7" s="10" t="s">
        <v>466</v>
      </c>
      <c r="F7" s="150">
        <v>28</v>
      </c>
      <c r="G7" s="150"/>
    </row>
    <row r="8" spans="2:7" ht="28.5" x14ac:dyDescent="0.15">
      <c r="B8" s="158"/>
      <c r="C8" s="159"/>
      <c r="D8" s="160"/>
      <c r="E8" s="10" t="s">
        <v>467</v>
      </c>
      <c r="F8" s="150">
        <v>28</v>
      </c>
      <c r="G8" s="150"/>
    </row>
    <row r="9" spans="2:7" ht="28.5" x14ac:dyDescent="0.15">
      <c r="B9" s="161"/>
      <c r="C9" s="165"/>
      <c r="D9" s="160"/>
      <c r="E9" s="10" t="s">
        <v>468</v>
      </c>
      <c r="F9" s="30"/>
      <c r="G9" s="31"/>
    </row>
    <row r="10" spans="2:7" x14ac:dyDescent="0.15">
      <c r="B10" s="147" t="s">
        <v>469</v>
      </c>
      <c r="C10" s="166" t="s">
        <v>517</v>
      </c>
      <c r="D10" s="166"/>
      <c r="E10" s="166"/>
      <c r="F10" s="166"/>
      <c r="G10" s="166"/>
    </row>
    <row r="11" spans="2:7" x14ac:dyDescent="0.15">
      <c r="B11" s="154"/>
      <c r="C11" s="166"/>
      <c r="D11" s="166"/>
      <c r="E11" s="166"/>
      <c r="F11" s="166"/>
      <c r="G11" s="166"/>
    </row>
    <row r="12" spans="2:7" x14ac:dyDescent="0.15">
      <c r="B12" s="150" t="s">
        <v>518</v>
      </c>
      <c r="C12" s="7" t="s">
        <v>519</v>
      </c>
      <c r="D12" s="7" t="s">
        <v>474</v>
      </c>
      <c r="E12" s="7" t="s">
        <v>475</v>
      </c>
      <c r="F12" s="7" t="s">
        <v>476</v>
      </c>
      <c r="G12" s="7" t="s">
        <v>235</v>
      </c>
    </row>
    <row r="13" spans="2:7" ht="42.75" x14ac:dyDescent="0.15">
      <c r="B13" s="150"/>
      <c r="C13" s="150" t="s">
        <v>477</v>
      </c>
      <c r="D13" s="150" t="s">
        <v>478</v>
      </c>
      <c r="E13" s="10" t="s">
        <v>520</v>
      </c>
      <c r="F13" s="10" t="s">
        <v>521</v>
      </c>
      <c r="G13" s="9"/>
    </row>
    <row r="14" spans="2:7" x14ac:dyDescent="0.15">
      <c r="B14" s="150"/>
      <c r="C14" s="147"/>
      <c r="D14" s="150"/>
      <c r="E14" s="10" t="s">
        <v>485</v>
      </c>
      <c r="F14" s="10"/>
      <c r="G14" s="9"/>
    </row>
    <row r="15" spans="2:7" x14ac:dyDescent="0.15">
      <c r="B15" s="150"/>
      <c r="C15" s="147"/>
      <c r="D15" s="150"/>
      <c r="E15" s="10" t="s">
        <v>486</v>
      </c>
      <c r="F15" s="10"/>
      <c r="G15" s="9"/>
    </row>
    <row r="16" spans="2:7" ht="28.5" x14ac:dyDescent="0.15">
      <c r="B16" s="150"/>
      <c r="C16" s="147"/>
      <c r="D16" s="150" t="s">
        <v>482</v>
      </c>
      <c r="E16" s="10" t="s">
        <v>522</v>
      </c>
      <c r="F16" s="10" t="s">
        <v>484</v>
      </c>
      <c r="G16" s="9"/>
    </row>
    <row r="17" spans="2:7" ht="28.5" x14ac:dyDescent="0.15">
      <c r="B17" s="150"/>
      <c r="C17" s="147"/>
      <c r="D17" s="150"/>
      <c r="E17" s="10" t="s">
        <v>523</v>
      </c>
      <c r="F17" s="10" t="s">
        <v>524</v>
      </c>
      <c r="G17" s="9"/>
    </row>
    <row r="18" spans="2:7" x14ac:dyDescent="0.15">
      <c r="B18" s="150"/>
      <c r="C18" s="147"/>
      <c r="D18" s="150"/>
      <c r="E18" s="10" t="s">
        <v>486</v>
      </c>
      <c r="F18" s="10"/>
      <c r="G18" s="9"/>
    </row>
    <row r="19" spans="2:7" ht="28.5" x14ac:dyDescent="0.15">
      <c r="B19" s="150"/>
      <c r="C19" s="147"/>
      <c r="D19" s="150" t="s">
        <v>487</v>
      </c>
      <c r="E19" s="10" t="s">
        <v>525</v>
      </c>
      <c r="F19" s="10" t="s">
        <v>489</v>
      </c>
      <c r="G19" s="9"/>
    </row>
    <row r="20" spans="2:7" x14ac:dyDescent="0.15">
      <c r="B20" s="150"/>
      <c r="C20" s="147"/>
      <c r="D20" s="150"/>
      <c r="E20" s="10" t="s">
        <v>485</v>
      </c>
      <c r="F20" s="10"/>
      <c r="G20" s="9"/>
    </row>
    <row r="21" spans="2:7" x14ac:dyDescent="0.15">
      <c r="B21" s="150"/>
      <c r="C21" s="147"/>
      <c r="D21" s="150"/>
      <c r="E21" s="10" t="s">
        <v>486</v>
      </c>
      <c r="F21" s="10"/>
      <c r="G21" s="9"/>
    </row>
    <row r="22" spans="2:7" ht="28.5" x14ac:dyDescent="0.15">
      <c r="B22" s="150"/>
      <c r="C22" s="147"/>
      <c r="D22" s="150" t="s">
        <v>490</v>
      </c>
      <c r="E22" s="10" t="s">
        <v>526</v>
      </c>
      <c r="F22" s="10" t="s">
        <v>492</v>
      </c>
      <c r="G22" s="9"/>
    </row>
    <row r="23" spans="2:7" x14ac:dyDescent="0.15">
      <c r="B23" s="150"/>
      <c r="C23" s="147"/>
      <c r="D23" s="150"/>
      <c r="E23" s="10" t="s">
        <v>485</v>
      </c>
      <c r="F23" s="10"/>
      <c r="G23" s="9"/>
    </row>
    <row r="24" spans="2:7" x14ac:dyDescent="0.15">
      <c r="B24" s="150"/>
      <c r="C24" s="147"/>
      <c r="D24" s="150"/>
      <c r="E24" s="10" t="s">
        <v>486</v>
      </c>
      <c r="F24" s="10"/>
      <c r="G24" s="9"/>
    </row>
    <row r="25" spans="2:7" x14ac:dyDescent="0.15">
      <c r="B25" s="150"/>
      <c r="C25" s="150" t="s">
        <v>494</v>
      </c>
      <c r="D25" s="150" t="s">
        <v>495</v>
      </c>
      <c r="E25" s="10" t="s">
        <v>496</v>
      </c>
      <c r="F25" s="10"/>
      <c r="G25" s="9"/>
    </row>
    <row r="26" spans="2:7" x14ac:dyDescent="0.15">
      <c r="B26" s="150"/>
      <c r="C26" s="147"/>
      <c r="D26" s="150"/>
      <c r="E26" s="10" t="s">
        <v>485</v>
      </c>
      <c r="F26" s="10"/>
      <c r="G26" s="9"/>
    </row>
    <row r="27" spans="2:7" x14ac:dyDescent="0.15">
      <c r="B27" s="150"/>
      <c r="C27" s="147"/>
      <c r="D27" s="150"/>
      <c r="E27" s="10" t="s">
        <v>486</v>
      </c>
      <c r="F27" s="10"/>
      <c r="G27" s="9"/>
    </row>
    <row r="28" spans="2:7" x14ac:dyDescent="0.15">
      <c r="B28" s="150"/>
      <c r="C28" s="147"/>
      <c r="D28" s="150" t="s">
        <v>498</v>
      </c>
      <c r="E28" s="10" t="s">
        <v>496</v>
      </c>
      <c r="F28" s="10"/>
      <c r="G28" s="9"/>
    </row>
    <row r="29" spans="2:7" x14ac:dyDescent="0.15">
      <c r="B29" s="150"/>
      <c r="C29" s="147"/>
      <c r="D29" s="150"/>
      <c r="E29" s="10" t="s">
        <v>485</v>
      </c>
      <c r="F29" s="10"/>
      <c r="G29" s="9"/>
    </row>
    <row r="30" spans="2:7" x14ac:dyDescent="0.15">
      <c r="B30" s="150"/>
      <c r="C30" s="147"/>
      <c r="D30" s="150"/>
      <c r="E30" s="10" t="s">
        <v>486</v>
      </c>
      <c r="F30" s="10"/>
      <c r="G30" s="9"/>
    </row>
    <row r="31" spans="2:7" x14ac:dyDescent="0.15">
      <c r="B31" s="150"/>
      <c r="C31" s="147"/>
      <c r="D31" s="150" t="s">
        <v>502</v>
      </c>
      <c r="E31" s="10" t="s">
        <v>496</v>
      </c>
      <c r="F31" s="10"/>
      <c r="G31" s="9"/>
    </row>
    <row r="32" spans="2:7" x14ac:dyDescent="0.15">
      <c r="B32" s="150"/>
      <c r="C32" s="147"/>
      <c r="D32" s="150"/>
      <c r="E32" s="10" t="s">
        <v>485</v>
      </c>
      <c r="F32" s="10"/>
      <c r="G32" s="9"/>
    </row>
    <row r="33" spans="2:7" x14ac:dyDescent="0.15">
      <c r="B33" s="150"/>
      <c r="C33" s="147"/>
      <c r="D33" s="150"/>
      <c r="E33" s="10" t="s">
        <v>486</v>
      </c>
      <c r="F33" s="10"/>
      <c r="G33" s="9"/>
    </row>
    <row r="34" spans="2:7" ht="28.5" x14ac:dyDescent="0.15">
      <c r="B34" s="150"/>
      <c r="C34" s="147"/>
      <c r="D34" s="150" t="s">
        <v>505</v>
      </c>
      <c r="E34" s="10" t="s">
        <v>527</v>
      </c>
      <c r="F34" s="10" t="s">
        <v>528</v>
      </c>
      <c r="G34" s="9"/>
    </row>
    <row r="35" spans="2:7" x14ac:dyDescent="0.15">
      <c r="B35" s="150"/>
      <c r="C35" s="147"/>
      <c r="D35" s="150"/>
      <c r="E35" s="10" t="s">
        <v>485</v>
      </c>
      <c r="F35" s="10"/>
      <c r="G35" s="9"/>
    </row>
    <row r="36" spans="2:7" x14ac:dyDescent="0.15">
      <c r="B36" s="150"/>
      <c r="C36" s="147"/>
      <c r="D36" s="150"/>
      <c r="E36" s="10" t="s">
        <v>486</v>
      </c>
      <c r="F36" s="10"/>
      <c r="G36" s="9"/>
    </row>
    <row r="37" spans="2:7" x14ac:dyDescent="0.15">
      <c r="B37" s="150"/>
      <c r="C37" s="147"/>
      <c r="D37" s="7" t="s">
        <v>493</v>
      </c>
      <c r="E37" s="9"/>
      <c r="F37" s="9"/>
      <c r="G37" s="9"/>
    </row>
    <row r="38" spans="2:7" ht="28.5" x14ac:dyDescent="0.15">
      <c r="B38" s="150"/>
      <c r="C38" s="150" t="s">
        <v>508</v>
      </c>
      <c r="D38" s="150" t="s">
        <v>509</v>
      </c>
      <c r="E38" s="10" t="s">
        <v>529</v>
      </c>
      <c r="F38" s="32">
        <v>1</v>
      </c>
      <c r="G38" s="8"/>
    </row>
    <row r="39" spans="2:7" x14ac:dyDescent="0.15">
      <c r="B39" s="150"/>
      <c r="C39" s="150"/>
      <c r="D39" s="150"/>
      <c r="E39" s="10" t="s">
        <v>485</v>
      </c>
      <c r="F39" s="10"/>
      <c r="G39" s="7"/>
    </row>
    <row r="40" spans="2:7" x14ac:dyDescent="0.15">
      <c r="B40" s="150"/>
      <c r="C40" s="150"/>
      <c r="D40" s="150"/>
      <c r="E40" s="10" t="s">
        <v>486</v>
      </c>
      <c r="F40" s="10"/>
      <c r="G40" s="7"/>
    </row>
    <row r="41" spans="2:7" x14ac:dyDescent="0.15">
      <c r="B41" s="151" t="s">
        <v>530</v>
      </c>
      <c r="C41" s="151"/>
      <c r="D41" s="151"/>
      <c r="E41" s="151"/>
      <c r="F41" s="151"/>
      <c r="G41" s="151"/>
    </row>
  </sheetData>
  <mergeCells count="25">
    <mergeCell ref="C38:C40"/>
    <mergeCell ref="D38:D40"/>
    <mergeCell ref="B41:G41"/>
    <mergeCell ref="D22:D24"/>
    <mergeCell ref="C25:C37"/>
    <mergeCell ref="D25:D27"/>
    <mergeCell ref="D28:D30"/>
    <mergeCell ref="D31:D33"/>
    <mergeCell ref="D34:D36"/>
    <mergeCell ref="B7:D9"/>
    <mergeCell ref="F7:G7"/>
    <mergeCell ref="F8:G8"/>
    <mergeCell ref="B10:B11"/>
    <mergeCell ref="C10:G11"/>
    <mergeCell ref="B12:B40"/>
    <mergeCell ref="C13:C24"/>
    <mergeCell ref="D13:D15"/>
    <mergeCell ref="D16:D18"/>
    <mergeCell ref="D19:D21"/>
    <mergeCell ref="B2:F2"/>
    <mergeCell ref="B3:F3"/>
    <mergeCell ref="B5:D5"/>
    <mergeCell ref="E5:G5"/>
    <mergeCell ref="B6:D6"/>
    <mergeCell ref="E6:G6"/>
  </mergeCells>
  <phoneticPr fontId="0" type="noConversion"/>
  <printOptions horizontalCentered="1"/>
  <pageMargins left="0.469444444444444" right="0.469444444444444" top="0.389583333333333" bottom="0.389583333333333" header="0.34930555555555598" footer="0.2"/>
  <pageSetup paperSize="9" scale="90" orientation="portrait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621AE-B301-4995-995C-13B62168A3AC}">
  <sheetPr>
    <pageSetUpPr fitToPage="1"/>
  </sheetPr>
  <dimension ref="B1:G41"/>
  <sheetViews>
    <sheetView showGridLines="0" workbookViewId="0">
      <selection activeCell="H54" sqref="H54"/>
    </sheetView>
  </sheetViews>
  <sheetFormatPr defaultColWidth="12" defaultRowHeight="14.25" x14ac:dyDescent="0.15"/>
  <cols>
    <col min="1" max="1" width="5" style="1" customWidth="1"/>
    <col min="2" max="2" width="16.6640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/>
  </cols>
  <sheetData>
    <row r="1" spans="2:7" x14ac:dyDescent="0.15">
      <c r="B1" s="2" t="s">
        <v>36</v>
      </c>
      <c r="C1" s="3"/>
      <c r="D1" s="3"/>
      <c r="E1" s="3"/>
    </row>
    <row r="2" spans="2:7" ht="20.25" x14ac:dyDescent="0.15">
      <c r="B2" s="143" t="s">
        <v>515</v>
      </c>
      <c r="C2" s="143"/>
      <c r="D2" s="143"/>
      <c r="E2" s="143"/>
      <c r="F2" s="143"/>
    </row>
    <row r="3" spans="2:7" x14ac:dyDescent="0.15">
      <c r="B3" s="144"/>
      <c r="C3" s="144"/>
      <c r="D3" s="144"/>
      <c r="E3" s="144"/>
      <c r="F3" s="144"/>
    </row>
    <row r="4" spans="2:7" x14ac:dyDescent="0.15">
      <c r="B4" s="4"/>
      <c r="C4" s="5"/>
      <c r="D4" s="6"/>
      <c r="E4" s="6"/>
    </row>
    <row r="5" spans="2:7" x14ac:dyDescent="0.15">
      <c r="B5" s="145" t="s">
        <v>516</v>
      </c>
      <c r="C5" s="146"/>
      <c r="D5" s="146"/>
      <c r="E5" s="147" t="s">
        <v>431</v>
      </c>
      <c r="F5" s="147"/>
      <c r="G5" s="147"/>
    </row>
    <row r="6" spans="2:7" x14ac:dyDescent="0.15">
      <c r="B6" s="148" t="s">
        <v>464</v>
      </c>
      <c r="C6" s="149"/>
      <c r="D6" s="149"/>
      <c r="E6" s="150" t="s">
        <v>150</v>
      </c>
      <c r="F6" s="150"/>
      <c r="G6" s="150"/>
    </row>
    <row r="7" spans="2:7" x14ac:dyDescent="0.15">
      <c r="B7" s="164" t="s">
        <v>465</v>
      </c>
      <c r="C7" s="156"/>
      <c r="D7" s="157"/>
      <c r="E7" s="10" t="s">
        <v>466</v>
      </c>
      <c r="F7" s="150">
        <v>16</v>
      </c>
      <c r="G7" s="150"/>
    </row>
    <row r="8" spans="2:7" ht="28.5" x14ac:dyDescent="0.15">
      <c r="B8" s="158"/>
      <c r="C8" s="159"/>
      <c r="D8" s="160"/>
      <c r="E8" s="10" t="s">
        <v>467</v>
      </c>
      <c r="F8" s="150">
        <v>16</v>
      </c>
      <c r="G8" s="150"/>
    </row>
    <row r="9" spans="2:7" ht="28.5" x14ac:dyDescent="0.15">
      <c r="B9" s="161"/>
      <c r="C9" s="165"/>
      <c r="D9" s="160"/>
      <c r="E9" s="10" t="s">
        <v>468</v>
      </c>
      <c r="F9" s="30"/>
      <c r="G9" s="31"/>
    </row>
    <row r="10" spans="2:7" x14ac:dyDescent="0.15">
      <c r="B10" s="147" t="s">
        <v>469</v>
      </c>
      <c r="C10" s="166" t="s">
        <v>531</v>
      </c>
      <c r="D10" s="166"/>
      <c r="E10" s="166"/>
      <c r="F10" s="166"/>
      <c r="G10" s="166"/>
    </row>
    <row r="11" spans="2:7" x14ac:dyDescent="0.15">
      <c r="B11" s="154"/>
      <c r="C11" s="166"/>
      <c r="D11" s="166"/>
      <c r="E11" s="166"/>
      <c r="F11" s="166"/>
      <c r="G11" s="166"/>
    </row>
    <row r="12" spans="2:7" x14ac:dyDescent="0.15">
      <c r="B12" s="150" t="s">
        <v>518</v>
      </c>
      <c r="C12" s="7" t="s">
        <v>519</v>
      </c>
      <c r="D12" s="7" t="s">
        <v>474</v>
      </c>
      <c r="E12" s="7" t="s">
        <v>475</v>
      </c>
      <c r="F12" s="7" t="s">
        <v>476</v>
      </c>
      <c r="G12" s="7" t="s">
        <v>235</v>
      </c>
    </row>
    <row r="13" spans="2:7" ht="28.5" x14ac:dyDescent="0.15">
      <c r="B13" s="150"/>
      <c r="C13" s="150" t="s">
        <v>477</v>
      </c>
      <c r="D13" s="150" t="s">
        <v>478</v>
      </c>
      <c r="E13" s="10" t="s">
        <v>532</v>
      </c>
      <c r="F13" s="9" t="s">
        <v>533</v>
      </c>
      <c r="G13" s="9"/>
    </row>
    <row r="14" spans="2:7" x14ac:dyDescent="0.15">
      <c r="B14" s="150"/>
      <c r="C14" s="147"/>
      <c r="D14" s="150"/>
      <c r="E14" s="10" t="s">
        <v>485</v>
      </c>
      <c r="F14" s="9"/>
      <c r="G14" s="9"/>
    </row>
    <row r="15" spans="2:7" x14ac:dyDescent="0.15">
      <c r="B15" s="150"/>
      <c r="C15" s="147"/>
      <c r="D15" s="150"/>
      <c r="E15" s="10" t="s">
        <v>486</v>
      </c>
      <c r="F15" s="9"/>
      <c r="G15" s="9"/>
    </row>
    <row r="16" spans="2:7" ht="42.75" x14ac:dyDescent="0.15">
      <c r="B16" s="150"/>
      <c r="C16" s="147"/>
      <c r="D16" s="150" t="s">
        <v>482</v>
      </c>
      <c r="E16" s="10" t="s">
        <v>534</v>
      </c>
      <c r="F16" s="9" t="s">
        <v>535</v>
      </c>
      <c r="G16" s="9"/>
    </row>
    <row r="17" spans="2:7" x14ac:dyDescent="0.15">
      <c r="B17" s="150"/>
      <c r="C17" s="147"/>
      <c r="D17" s="150"/>
      <c r="E17" s="10" t="s">
        <v>485</v>
      </c>
      <c r="F17" s="9"/>
      <c r="G17" s="9"/>
    </row>
    <row r="18" spans="2:7" x14ac:dyDescent="0.15">
      <c r="B18" s="150"/>
      <c r="C18" s="147"/>
      <c r="D18" s="150"/>
      <c r="E18" s="10" t="s">
        <v>486</v>
      </c>
      <c r="F18" s="9"/>
      <c r="G18" s="9"/>
    </row>
    <row r="19" spans="2:7" ht="28.5" x14ac:dyDescent="0.15">
      <c r="B19" s="150"/>
      <c r="C19" s="147"/>
      <c r="D19" s="150" t="s">
        <v>487</v>
      </c>
      <c r="E19" s="10" t="s">
        <v>536</v>
      </c>
      <c r="F19" s="9" t="s">
        <v>537</v>
      </c>
      <c r="G19" s="9"/>
    </row>
    <row r="20" spans="2:7" x14ac:dyDescent="0.15">
      <c r="B20" s="150"/>
      <c r="C20" s="147"/>
      <c r="D20" s="150"/>
      <c r="E20" s="10" t="s">
        <v>485</v>
      </c>
      <c r="F20" s="9"/>
      <c r="G20" s="9"/>
    </row>
    <row r="21" spans="2:7" x14ac:dyDescent="0.15">
      <c r="B21" s="150"/>
      <c r="C21" s="147"/>
      <c r="D21" s="150"/>
      <c r="E21" s="10" t="s">
        <v>486</v>
      </c>
      <c r="F21" s="9"/>
      <c r="G21" s="9"/>
    </row>
    <row r="22" spans="2:7" ht="42.75" x14ac:dyDescent="0.15">
      <c r="B22" s="150"/>
      <c r="C22" s="147"/>
      <c r="D22" s="150" t="s">
        <v>490</v>
      </c>
      <c r="E22" s="10" t="s">
        <v>538</v>
      </c>
      <c r="F22" s="15">
        <v>1</v>
      </c>
      <c r="G22" s="9"/>
    </row>
    <row r="23" spans="2:7" x14ac:dyDescent="0.15">
      <c r="B23" s="150"/>
      <c r="C23" s="147"/>
      <c r="D23" s="150"/>
      <c r="E23" s="10" t="s">
        <v>485</v>
      </c>
      <c r="F23" s="10"/>
      <c r="G23" s="9"/>
    </row>
    <row r="24" spans="2:7" x14ac:dyDescent="0.15">
      <c r="B24" s="150"/>
      <c r="C24" s="147"/>
      <c r="D24" s="150"/>
      <c r="E24" s="10" t="s">
        <v>486</v>
      </c>
      <c r="F24" s="10"/>
      <c r="G24" s="9"/>
    </row>
    <row r="25" spans="2:7" x14ac:dyDescent="0.15">
      <c r="B25" s="150"/>
      <c r="C25" s="150" t="s">
        <v>494</v>
      </c>
      <c r="D25" s="150" t="s">
        <v>495</v>
      </c>
      <c r="E25" s="10" t="s">
        <v>496</v>
      </c>
      <c r="F25" s="10"/>
      <c r="G25" s="9"/>
    </row>
    <row r="26" spans="2:7" x14ac:dyDescent="0.15">
      <c r="B26" s="150"/>
      <c r="C26" s="147"/>
      <c r="D26" s="150"/>
      <c r="E26" s="10" t="s">
        <v>485</v>
      </c>
      <c r="F26" s="10"/>
      <c r="G26" s="9"/>
    </row>
    <row r="27" spans="2:7" x14ac:dyDescent="0.15">
      <c r="B27" s="150"/>
      <c r="C27" s="147"/>
      <c r="D27" s="150"/>
      <c r="E27" s="10" t="s">
        <v>486</v>
      </c>
      <c r="F27" s="10"/>
      <c r="G27" s="9"/>
    </row>
    <row r="28" spans="2:7" ht="42.75" x14ac:dyDescent="0.15">
      <c r="B28" s="150"/>
      <c r="C28" s="147"/>
      <c r="D28" s="150" t="s">
        <v>498</v>
      </c>
      <c r="E28" s="24" t="s">
        <v>539</v>
      </c>
      <c r="F28" s="24" t="s">
        <v>540</v>
      </c>
      <c r="G28" s="9"/>
    </row>
    <row r="29" spans="2:7" x14ac:dyDescent="0.15">
      <c r="B29" s="150"/>
      <c r="C29" s="147"/>
      <c r="D29" s="150"/>
      <c r="E29" s="24" t="s">
        <v>485</v>
      </c>
      <c r="F29" s="28"/>
      <c r="G29" s="9"/>
    </row>
    <row r="30" spans="2:7" x14ac:dyDescent="0.15">
      <c r="B30" s="150"/>
      <c r="C30" s="147"/>
      <c r="D30" s="150"/>
      <c r="E30" s="24" t="s">
        <v>486</v>
      </c>
      <c r="F30" s="28"/>
      <c r="G30" s="9"/>
    </row>
    <row r="31" spans="2:7" ht="42.75" x14ac:dyDescent="0.15">
      <c r="B31" s="150"/>
      <c r="C31" s="147"/>
      <c r="D31" s="150" t="s">
        <v>502</v>
      </c>
      <c r="E31" s="24" t="s">
        <v>541</v>
      </c>
      <c r="F31" s="24" t="s">
        <v>542</v>
      </c>
      <c r="G31" s="9"/>
    </row>
    <row r="32" spans="2:7" x14ac:dyDescent="0.15">
      <c r="B32" s="150"/>
      <c r="C32" s="147"/>
      <c r="D32" s="150"/>
      <c r="E32" s="24" t="s">
        <v>485</v>
      </c>
      <c r="F32" s="28"/>
      <c r="G32" s="9"/>
    </row>
    <row r="33" spans="2:7" x14ac:dyDescent="0.15">
      <c r="B33" s="150"/>
      <c r="C33" s="147"/>
      <c r="D33" s="150"/>
      <c r="E33" s="24" t="s">
        <v>486</v>
      </c>
      <c r="F33" s="28"/>
      <c r="G33" s="9"/>
    </row>
    <row r="34" spans="2:7" ht="42.75" x14ac:dyDescent="0.15">
      <c r="B34" s="150"/>
      <c r="C34" s="147"/>
      <c r="D34" s="150" t="s">
        <v>505</v>
      </c>
      <c r="E34" s="24" t="s">
        <v>543</v>
      </c>
      <c r="F34" s="24" t="s">
        <v>544</v>
      </c>
      <c r="G34" s="9"/>
    </row>
    <row r="35" spans="2:7" x14ac:dyDescent="0.15">
      <c r="B35" s="150"/>
      <c r="C35" s="147"/>
      <c r="D35" s="150"/>
      <c r="E35" s="10" t="s">
        <v>485</v>
      </c>
      <c r="F35" s="9"/>
      <c r="G35" s="9"/>
    </row>
    <row r="36" spans="2:7" x14ac:dyDescent="0.15">
      <c r="B36" s="150"/>
      <c r="C36" s="147"/>
      <c r="D36" s="150"/>
      <c r="E36" s="10" t="s">
        <v>486</v>
      </c>
      <c r="F36" s="9"/>
      <c r="G36" s="9"/>
    </row>
    <row r="37" spans="2:7" x14ac:dyDescent="0.15">
      <c r="B37" s="150"/>
      <c r="C37" s="147"/>
      <c r="D37" s="7" t="s">
        <v>493</v>
      </c>
      <c r="E37" s="9"/>
      <c r="F37" s="9"/>
      <c r="G37" s="9"/>
    </row>
    <row r="38" spans="2:7" ht="28.5" x14ac:dyDescent="0.15">
      <c r="B38" s="150"/>
      <c r="C38" s="150" t="s">
        <v>508</v>
      </c>
      <c r="D38" s="150" t="s">
        <v>509</v>
      </c>
      <c r="E38" s="24" t="s">
        <v>545</v>
      </c>
      <c r="F38" s="24" t="s">
        <v>511</v>
      </c>
      <c r="G38" s="8"/>
    </row>
    <row r="39" spans="2:7" ht="28.5" x14ac:dyDescent="0.15">
      <c r="B39" s="150"/>
      <c r="C39" s="150"/>
      <c r="D39" s="150"/>
      <c r="E39" s="24" t="s">
        <v>546</v>
      </c>
      <c r="F39" s="24" t="s">
        <v>511</v>
      </c>
      <c r="G39" s="7"/>
    </row>
    <row r="40" spans="2:7" x14ac:dyDescent="0.15">
      <c r="B40" s="150"/>
      <c r="C40" s="150"/>
      <c r="D40" s="150"/>
      <c r="E40" s="10" t="s">
        <v>486</v>
      </c>
      <c r="F40" s="10"/>
      <c r="G40" s="7"/>
    </row>
    <row r="41" spans="2:7" x14ac:dyDescent="0.15">
      <c r="B41" s="151" t="s">
        <v>530</v>
      </c>
      <c r="C41" s="151"/>
      <c r="D41" s="151"/>
      <c r="E41" s="151"/>
      <c r="F41" s="151"/>
      <c r="G41" s="151"/>
    </row>
  </sheetData>
  <mergeCells count="25">
    <mergeCell ref="D34:D36"/>
    <mergeCell ref="C38:C40"/>
    <mergeCell ref="D38:D40"/>
    <mergeCell ref="B41:G41"/>
    <mergeCell ref="B12:B40"/>
    <mergeCell ref="C13:C24"/>
    <mergeCell ref="D13:D15"/>
    <mergeCell ref="D16:D18"/>
    <mergeCell ref="D19:D21"/>
    <mergeCell ref="D22:D24"/>
    <mergeCell ref="C25:C37"/>
    <mergeCell ref="D25:D27"/>
    <mergeCell ref="D28:D30"/>
    <mergeCell ref="D31:D33"/>
    <mergeCell ref="B6:D6"/>
    <mergeCell ref="E6:G6"/>
    <mergeCell ref="B7:D9"/>
    <mergeCell ref="F7:G7"/>
    <mergeCell ref="F8:G8"/>
    <mergeCell ref="B10:B11"/>
    <mergeCell ref="C10:G11"/>
    <mergeCell ref="B2:F2"/>
    <mergeCell ref="B3:F3"/>
    <mergeCell ref="B5:D5"/>
    <mergeCell ref="E5:G5"/>
  </mergeCells>
  <phoneticPr fontId="0" type="noConversion"/>
  <printOptions horizontalCentered="1"/>
  <pageMargins left="0.469444444444444" right="0.469444444444444" top="0.389583333333333" bottom="0.389583333333333" header="0.34930555555555598" footer="0.2"/>
  <pageSetup paperSize="9" scale="90" orientation="portrait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678FB-AE69-493B-9A75-130E47B894BF}">
  <sheetPr>
    <pageSetUpPr fitToPage="1"/>
  </sheetPr>
  <dimension ref="B1:G41"/>
  <sheetViews>
    <sheetView showGridLines="0" workbookViewId="0">
      <selection activeCell="H51" sqref="H51"/>
    </sheetView>
  </sheetViews>
  <sheetFormatPr defaultColWidth="12" defaultRowHeight="14.25" x14ac:dyDescent="0.15"/>
  <cols>
    <col min="1" max="1" width="5" style="1" customWidth="1"/>
    <col min="2" max="2" width="16.6640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/>
  </cols>
  <sheetData>
    <row r="1" spans="2:7" x14ac:dyDescent="0.15">
      <c r="B1" s="2" t="s">
        <v>36</v>
      </c>
      <c r="C1" s="3"/>
      <c r="D1" s="3"/>
      <c r="E1" s="3"/>
    </row>
    <row r="2" spans="2:7" ht="20.25" x14ac:dyDescent="0.15">
      <c r="B2" s="143" t="s">
        <v>515</v>
      </c>
      <c r="C2" s="143"/>
      <c r="D2" s="143"/>
      <c r="E2" s="143"/>
      <c r="F2" s="143"/>
    </row>
    <row r="3" spans="2:7" x14ac:dyDescent="0.15">
      <c r="B3" s="144"/>
      <c r="C3" s="144"/>
      <c r="D3" s="144"/>
      <c r="E3" s="144"/>
      <c r="F3" s="144"/>
    </row>
    <row r="4" spans="2:7" x14ac:dyDescent="0.15">
      <c r="B4" s="4"/>
      <c r="C4" s="5"/>
      <c r="D4" s="6"/>
      <c r="E4" s="6"/>
    </row>
    <row r="5" spans="2:7" x14ac:dyDescent="0.15">
      <c r="B5" s="145" t="s">
        <v>516</v>
      </c>
      <c r="C5" s="146"/>
      <c r="D5" s="146"/>
      <c r="E5" s="147" t="s">
        <v>433</v>
      </c>
      <c r="F5" s="147"/>
      <c r="G5" s="147"/>
    </row>
    <row r="6" spans="2:7" x14ac:dyDescent="0.15">
      <c r="B6" s="148" t="s">
        <v>464</v>
      </c>
      <c r="C6" s="149"/>
      <c r="D6" s="149"/>
      <c r="E6" s="150" t="s">
        <v>150</v>
      </c>
      <c r="F6" s="150"/>
      <c r="G6" s="150"/>
    </row>
    <row r="7" spans="2:7" x14ac:dyDescent="0.15">
      <c r="B7" s="164" t="s">
        <v>465</v>
      </c>
      <c r="C7" s="156"/>
      <c r="D7" s="157"/>
      <c r="E7" s="10" t="s">
        <v>466</v>
      </c>
      <c r="F7" s="150">
        <v>145.69999999999999</v>
      </c>
      <c r="G7" s="150"/>
    </row>
    <row r="8" spans="2:7" ht="28.5" x14ac:dyDescent="0.15">
      <c r="B8" s="158"/>
      <c r="C8" s="159"/>
      <c r="D8" s="160"/>
      <c r="E8" s="10" t="s">
        <v>467</v>
      </c>
      <c r="F8" s="150">
        <v>145.69999999999999</v>
      </c>
      <c r="G8" s="150"/>
    </row>
    <row r="9" spans="2:7" ht="28.5" x14ac:dyDescent="0.15">
      <c r="B9" s="161"/>
      <c r="C9" s="165"/>
      <c r="D9" s="160"/>
      <c r="E9" s="10" t="s">
        <v>468</v>
      </c>
      <c r="F9" s="30"/>
      <c r="G9" s="31"/>
    </row>
    <row r="10" spans="2:7" x14ac:dyDescent="0.15">
      <c r="B10" s="147" t="s">
        <v>469</v>
      </c>
      <c r="C10" s="166" t="s">
        <v>547</v>
      </c>
      <c r="D10" s="166"/>
      <c r="E10" s="166"/>
      <c r="F10" s="166"/>
      <c r="G10" s="166"/>
    </row>
    <row r="11" spans="2:7" x14ac:dyDescent="0.15">
      <c r="B11" s="154"/>
      <c r="C11" s="166"/>
      <c r="D11" s="166"/>
      <c r="E11" s="166"/>
      <c r="F11" s="166"/>
      <c r="G11" s="166"/>
    </row>
    <row r="12" spans="2:7" x14ac:dyDescent="0.15">
      <c r="B12" s="150" t="s">
        <v>518</v>
      </c>
      <c r="C12" s="7" t="s">
        <v>519</v>
      </c>
      <c r="D12" s="7" t="s">
        <v>474</v>
      </c>
      <c r="E12" s="7" t="s">
        <v>475</v>
      </c>
      <c r="F12" s="7" t="s">
        <v>476</v>
      </c>
      <c r="G12" s="7" t="s">
        <v>235</v>
      </c>
    </row>
    <row r="13" spans="2:7" ht="42.75" x14ac:dyDescent="0.15">
      <c r="B13" s="150"/>
      <c r="C13" s="150" t="s">
        <v>477</v>
      </c>
      <c r="D13" s="150" t="s">
        <v>478</v>
      </c>
      <c r="E13" s="10" t="s">
        <v>548</v>
      </c>
      <c r="F13" s="32">
        <v>1</v>
      </c>
      <c r="G13" s="9"/>
    </row>
    <row r="14" spans="2:7" x14ac:dyDescent="0.15">
      <c r="B14" s="150"/>
      <c r="C14" s="147"/>
      <c r="D14" s="150"/>
      <c r="E14" s="10" t="s">
        <v>485</v>
      </c>
      <c r="F14" s="10"/>
      <c r="G14" s="9"/>
    </row>
    <row r="15" spans="2:7" x14ac:dyDescent="0.15">
      <c r="B15" s="150"/>
      <c r="C15" s="147"/>
      <c r="D15" s="150"/>
      <c r="E15" s="10" t="s">
        <v>486</v>
      </c>
      <c r="F15" s="10"/>
      <c r="G15" s="9"/>
    </row>
    <row r="16" spans="2:7" ht="42.75" x14ac:dyDescent="0.15">
      <c r="B16" s="150"/>
      <c r="C16" s="147"/>
      <c r="D16" s="150" t="s">
        <v>482</v>
      </c>
      <c r="E16" s="10" t="s">
        <v>549</v>
      </c>
      <c r="F16" s="32">
        <v>1</v>
      </c>
      <c r="G16" s="9"/>
    </row>
    <row r="17" spans="2:7" x14ac:dyDescent="0.15">
      <c r="B17" s="150"/>
      <c r="C17" s="147"/>
      <c r="D17" s="150"/>
      <c r="E17" s="10" t="s">
        <v>485</v>
      </c>
      <c r="F17" s="10"/>
      <c r="G17" s="9"/>
    </row>
    <row r="18" spans="2:7" x14ac:dyDescent="0.15">
      <c r="B18" s="150"/>
      <c r="C18" s="147"/>
      <c r="D18" s="150"/>
      <c r="E18" s="10" t="s">
        <v>486</v>
      </c>
      <c r="F18" s="10"/>
      <c r="G18" s="9"/>
    </row>
    <row r="19" spans="2:7" ht="42.75" x14ac:dyDescent="0.15">
      <c r="B19" s="150"/>
      <c r="C19" s="147"/>
      <c r="D19" s="150" t="s">
        <v>487</v>
      </c>
      <c r="E19" s="10" t="s">
        <v>550</v>
      </c>
      <c r="F19" s="32">
        <v>1</v>
      </c>
      <c r="G19" s="9"/>
    </row>
    <row r="20" spans="2:7" x14ac:dyDescent="0.15">
      <c r="B20" s="150"/>
      <c r="C20" s="147"/>
      <c r="D20" s="150"/>
      <c r="E20" s="10" t="s">
        <v>485</v>
      </c>
      <c r="F20" s="10"/>
      <c r="G20" s="9"/>
    </row>
    <row r="21" spans="2:7" x14ac:dyDescent="0.15">
      <c r="B21" s="150"/>
      <c r="C21" s="147"/>
      <c r="D21" s="150"/>
      <c r="E21" s="10" t="s">
        <v>486</v>
      </c>
      <c r="F21" s="10"/>
      <c r="G21" s="9"/>
    </row>
    <row r="22" spans="2:7" x14ac:dyDescent="0.15">
      <c r="B22" s="150"/>
      <c r="C22" s="147"/>
      <c r="D22" s="150" t="s">
        <v>490</v>
      </c>
      <c r="E22" s="10" t="s">
        <v>496</v>
      </c>
      <c r="F22" s="10"/>
      <c r="G22" s="9"/>
    </row>
    <row r="23" spans="2:7" x14ac:dyDescent="0.15">
      <c r="B23" s="150"/>
      <c r="C23" s="147"/>
      <c r="D23" s="150"/>
      <c r="E23" s="10" t="s">
        <v>485</v>
      </c>
      <c r="F23" s="10"/>
      <c r="G23" s="9"/>
    </row>
    <row r="24" spans="2:7" x14ac:dyDescent="0.15">
      <c r="B24" s="150"/>
      <c r="C24" s="147"/>
      <c r="D24" s="150"/>
      <c r="E24" s="10" t="s">
        <v>486</v>
      </c>
      <c r="F24" s="10"/>
      <c r="G24" s="9"/>
    </row>
    <row r="25" spans="2:7" ht="42.75" x14ac:dyDescent="0.15">
      <c r="B25" s="150"/>
      <c r="C25" s="150" t="s">
        <v>494</v>
      </c>
      <c r="D25" s="150" t="s">
        <v>495</v>
      </c>
      <c r="E25" s="10" t="s">
        <v>551</v>
      </c>
      <c r="F25" s="32">
        <v>1</v>
      </c>
      <c r="G25" s="9"/>
    </row>
    <row r="26" spans="2:7" x14ac:dyDescent="0.15">
      <c r="B26" s="150"/>
      <c r="C26" s="147"/>
      <c r="D26" s="150"/>
      <c r="E26" s="10" t="s">
        <v>485</v>
      </c>
      <c r="F26" s="10"/>
      <c r="G26" s="9"/>
    </row>
    <row r="27" spans="2:7" x14ac:dyDescent="0.15">
      <c r="B27" s="150"/>
      <c r="C27" s="147"/>
      <c r="D27" s="150"/>
      <c r="E27" s="10" t="s">
        <v>486</v>
      </c>
      <c r="F27" s="10"/>
      <c r="G27" s="9"/>
    </row>
    <row r="28" spans="2:7" ht="42.75" x14ac:dyDescent="0.15">
      <c r="B28" s="150"/>
      <c r="C28" s="147"/>
      <c r="D28" s="150" t="s">
        <v>498</v>
      </c>
      <c r="E28" s="10" t="s">
        <v>552</v>
      </c>
      <c r="F28" s="32">
        <v>1</v>
      </c>
      <c r="G28" s="9"/>
    </row>
    <row r="29" spans="2:7" x14ac:dyDescent="0.15">
      <c r="B29" s="150"/>
      <c r="C29" s="147"/>
      <c r="D29" s="150"/>
      <c r="E29" s="10" t="s">
        <v>485</v>
      </c>
      <c r="F29" s="10"/>
      <c r="G29" s="9"/>
    </row>
    <row r="30" spans="2:7" x14ac:dyDescent="0.15">
      <c r="B30" s="150"/>
      <c r="C30" s="147"/>
      <c r="D30" s="150"/>
      <c r="E30" s="10" t="s">
        <v>486</v>
      </c>
      <c r="F30" s="10"/>
      <c r="G30" s="9"/>
    </row>
    <row r="31" spans="2:7" ht="28.5" x14ac:dyDescent="0.15">
      <c r="B31" s="150"/>
      <c r="C31" s="147"/>
      <c r="D31" s="150" t="s">
        <v>502</v>
      </c>
      <c r="E31" s="10" t="s">
        <v>553</v>
      </c>
      <c r="F31" s="32">
        <v>1</v>
      </c>
      <c r="G31" s="9"/>
    </row>
    <row r="32" spans="2:7" x14ac:dyDescent="0.15">
      <c r="B32" s="150"/>
      <c r="C32" s="147"/>
      <c r="D32" s="150"/>
      <c r="E32" s="10" t="s">
        <v>485</v>
      </c>
      <c r="F32" s="10"/>
      <c r="G32" s="9"/>
    </row>
    <row r="33" spans="2:7" x14ac:dyDescent="0.15">
      <c r="B33" s="150"/>
      <c r="C33" s="147"/>
      <c r="D33" s="150"/>
      <c r="E33" s="10" t="s">
        <v>486</v>
      </c>
      <c r="F33" s="10"/>
      <c r="G33" s="9"/>
    </row>
    <row r="34" spans="2:7" ht="42.75" x14ac:dyDescent="0.15">
      <c r="B34" s="150"/>
      <c r="C34" s="147"/>
      <c r="D34" s="150" t="s">
        <v>505</v>
      </c>
      <c r="E34" s="10" t="s">
        <v>554</v>
      </c>
      <c r="F34" s="32">
        <v>1</v>
      </c>
      <c r="G34" s="9"/>
    </row>
    <row r="35" spans="2:7" x14ac:dyDescent="0.15">
      <c r="B35" s="150"/>
      <c r="C35" s="147"/>
      <c r="D35" s="150"/>
      <c r="E35" s="10" t="s">
        <v>485</v>
      </c>
      <c r="F35" s="10"/>
      <c r="G35" s="9"/>
    </row>
    <row r="36" spans="2:7" x14ac:dyDescent="0.15">
      <c r="B36" s="150"/>
      <c r="C36" s="147"/>
      <c r="D36" s="150"/>
      <c r="E36" s="10" t="s">
        <v>486</v>
      </c>
      <c r="F36" s="10"/>
      <c r="G36" s="9"/>
    </row>
    <row r="37" spans="2:7" x14ac:dyDescent="0.15">
      <c r="B37" s="150"/>
      <c r="C37" s="147"/>
      <c r="D37" s="7" t="s">
        <v>493</v>
      </c>
      <c r="E37" s="9"/>
      <c r="F37" s="9"/>
      <c r="G37" s="9"/>
    </row>
    <row r="38" spans="2:7" ht="28.5" x14ac:dyDescent="0.15">
      <c r="B38" s="150"/>
      <c r="C38" s="150" t="s">
        <v>508</v>
      </c>
      <c r="D38" s="150" t="s">
        <v>509</v>
      </c>
      <c r="E38" s="10" t="s">
        <v>555</v>
      </c>
      <c r="F38" s="32">
        <v>1</v>
      </c>
      <c r="G38" s="8"/>
    </row>
    <row r="39" spans="2:7" x14ac:dyDescent="0.15">
      <c r="B39" s="150"/>
      <c r="C39" s="150"/>
      <c r="D39" s="150"/>
      <c r="E39" s="10" t="s">
        <v>485</v>
      </c>
      <c r="F39" s="10"/>
      <c r="G39" s="7"/>
    </row>
    <row r="40" spans="2:7" x14ac:dyDescent="0.15">
      <c r="B40" s="150"/>
      <c r="C40" s="150"/>
      <c r="D40" s="150"/>
      <c r="E40" s="10" t="s">
        <v>486</v>
      </c>
      <c r="F40" s="10"/>
      <c r="G40" s="7"/>
    </row>
    <row r="41" spans="2:7" x14ac:dyDescent="0.15">
      <c r="B41" s="151" t="s">
        <v>530</v>
      </c>
      <c r="C41" s="151"/>
      <c r="D41" s="151"/>
      <c r="E41" s="151"/>
      <c r="F41" s="151"/>
      <c r="G41" s="151"/>
    </row>
  </sheetData>
  <mergeCells count="25">
    <mergeCell ref="D28:D30"/>
    <mergeCell ref="D31:D33"/>
    <mergeCell ref="D34:D36"/>
    <mergeCell ref="C38:C40"/>
    <mergeCell ref="D38:D40"/>
    <mergeCell ref="B41:G41"/>
    <mergeCell ref="B10:B11"/>
    <mergeCell ref="C10:G11"/>
    <mergeCell ref="B12:B40"/>
    <mergeCell ref="C13:C24"/>
    <mergeCell ref="D13:D15"/>
    <mergeCell ref="D16:D18"/>
    <mergeCell ref="D19:D21"/>
    <mergeCell ref="D22:D24"/>
    <mergeCell ref="C25:C37"/>
    <mergeCell ref="D25:D27"/>
    <mergeCell ref="B5:D5"/>
    <mergeCell ref="E5:G5"/>
    <mergeCell ref="B6:D6"/>
    <mergeCell ref="E6:G6"/>
    <mergeCell ref="B7:D9"/>
    <mergeCell ref="F7:G7"/>
    <mergeCell ref="F8:G8"/>
    <mergeCell ref="B2:F2"/>
    <mergeCell ref="B3:F3"/>
  </mergeCells>
  <phoneticPr fontId="0" type="noConversion"/>
  <printOptions horizontalCentered="1"/>
  <pageMargins left="0.469444444444444" right="0.469444444444444" top="0.389583333333333" bottom="0.389583333333333" header="0.34930555555555598" footer="0.2"/>
  <pageSetup paperSize="9" scale="90" orientation="portrait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EFCBC-3C46-4772-8D9A-16512A1FE7ED}">
  <sheetPr>
    <pageSetUpPr fitToPage="1"/>
  </sheetPr>
  <dimension ref="A1:G42"/>
  <sheetViews>
    <sheetView showGridLines="0" tabSelected="1" workbookViewId="0">
      <selection activeCell="M15" sqref="M15"/>
    </sheetView>
  </sheetViews>
  <sheetFormatPr defaultColWidth="12" defaultRowHeight="14.25" x14ac:dyDescent="0.15"/>
  <cols>
    <col min="1" max="1" width="5" style="1" customWidth="1"/>
    <col min="2" max="2" width="16.6640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/>
  </cols>
  <sheetData>
    <row r="1" spans="1:7" ht="16.5" customHeight="1" x14ac:dyDescent="0.15">
      <c r="A1" s="2"/>
      <c r="B1" s="3"/>
      <c r="C1" s="3"/>
      <c r="D1" s="3"/>
    </row>
    <row r="2" spans="1:7" x14ac:dyDescent="0.15">
      <c r="B2" s="2" t="s">
        <v>36</v>
      </c>
      <c r="C2" s="3"/>
      <c r="D2" s="3"/>
      <c r="E2" s="3"/>
    </row>
    <row r="3" spans="1:7" ht="20.25" x14ac:dyDescent="0.15">
      <c r="B3" s="143" t="s">
        <v>515</v>
      </c>
      <c r="C3" s="143"/>
      <c r="D3" s="143"/>
      <c r="E3" s="143"/>
      <c r="F3" s="143"/>
    </row>
    <row r="4" spans="1:7" x14ac:dyDescent="0.15">
      <c r="B4" s="144"/>
      <c r="C4" s="144"/>
      <c r="D4" s="144"/>
      <c r="E4" s="144"/>
      <c r="F4" s="144"/>
    </row>
    <row r="5" spans="1:7" x14ac:dyDescent="0.15">
      <c r="B5" s="4"/>
      <c r="C5" s="5"/>
      <c r="D5" s="6"/>
      <c r="E5" s="6"/>
    </row>
    <row r="6" spans="1:7" x14ac:dyDescent="0.15">
      <c r="B6" s="145" t="s">
        <v>516</v>
      </c>
      <c r="C6" s="146"/>
      <c r="D6" s="146"/>
      <c r="E6" s="147" t="s">
        <v>434</v>
      </c>
      <c r="F6" s="147"/>
      <c r="G6" s="147"/>
    </row>
    <row r="7" spans="1:7" x14ac:dyDescent="0.15">
      <c r="B7" s="148" t="s">
        <v>464</v>
      </c>
      <c r="C7" s="149"/>
      <c r="D7" s="149"/>
      <c r="E7" s="150" t="s">
        <v>556</v>
      </c>
      <c r="F7" s="150"/>
      <c r="G7" s="150"/>
    </row>
    <row r="8" spans="1:7" x14ac:dyDescent="0.15">
      <c r="B8" s="164" t="s">
        <v>465</v>
      </c>
      <c r="C8" s="156"/>
      <c r="D8" s="157"/>
      <c r="E8" s="10" t="s">
        <v>466</v>
      </c>
      <c r="F8" s="150">
        <v>8</v>
      </c>
      <c r="G8" s="150"/>
    </row>
    <row r="9" spans="1:7" ht="28.5" x14ac:dyDescent="0.15">
      <c r="B9" s="158"/>
      <c r="C9" s="159"/>
      <c r="D9" s="160"/>
      <c r="E9" s="10" t="s">
        <v>467</v>
      </c>
      <c r="F9" s="150">
        <v>8</v>
      </c>
      <c r="G9" s="150"/>
    </row>
    <row r="10" spans="1:7" ht="28.5" x14ac:dyDescent="0.15">
      <c r="B10" s="161"/>
      <c r="C10" s="165"/>
      <c r="D10" s="160"/>
      <c r="E10" s="10" t="s">
        <v>468</v>
      </c>
      <c r="F10" s="30"/>
      <c r="G10" s="31"/>
    </row>
    <row r="11" spans="1:7" x14ac:dyDescent="0.15">
      <c r="B11" s="147" t="s">
        <v>469</v>
      </c>
      <c r="C11" s="166" t="s">
        <v>557</v>
      </c>
      <c r="D11" s="166"/>
      <c r="E11" s="166"/>
      <c r="F11" s="166"/>
      <c r="G11" s="166"/>
    </row>
    <row r="12" spans="1:7" x14ac:dyDescent="0.15">
      <c r="B12" s="154"/>
      <c r="C12" s="166"/>
      <c r="D12" s="166"/>
      <c r="E12" s="166"/>
      <c r="F12" s="166"/>
      <c r="G12" s="166"/>
    </row>
    <row r="13" spans="1:7" x14ac:dyDescent="0.15">
      <c r="B13" s="150" t="s">
        <v>518</v>
      </c>
      <c r="C13" s="7" t="s">
        <v>519</v>
      </c>
      <c r="D13" s="7" t="s">
        <v>474</v>
      </c>
      <c r="E13" s="7" t="s">
        <v>475</v>
      </c>
      <c r="F13" s="7" t="s">
        <v>476</v>
      </c>
      <c r="G13" s="7" t="s">
        <v>235</v>
      </c>
    </row>
    <row r="14" spans="1:7" ht="42.75" x14ac:dyDescent="0.15">
      <c r="B14" s="150"/>
      <c r="C14" s="150" t="s">
        <v>477</v>
      </c>
      <c r="D14" s="150" t="s">
        <v>478</v>
      </c>
      <c r="E14" s="10" t="s">
        <v>558</v>
      </c>
      <c r="F14" s="32">
        <v>1</v>
      </c>
      <c r="G14" s="9"/>
    </row>
    <row r="15" spans="1:7" x14ac:dyDescent="0.15">
      <c r="B15" s="150"/>
      <c r="C15" s="147"/>
      <c r="D15" s="150"/>
      <c r="E15" s="10" t="s">
        <v>485</v>
      </c>
      <c r="F15" s="10"/>
      <c r="G15" s="9"/>
    </row>
    <row r="16" spans="1:7" x14ac:dyDescent="0.15">
      <c r="B16" s="150"/>
      <c r="C16" s="147"/>
      <c r="D16" s="150"/>
      <c r="E16" s="10" t="s">
        <v>486</v>
      </c>
      <c r="F16" s="10"/>
      <c r="G16" s="9"/>
    </row>
    <row r="17" spans="2:7" ht="28.5" x14ac:dyDescent="0.15">
      <c r="B17" s="150"/>
      <c r="C17" s="147"/>
      <c r="D17" s="150" t="s">
        <v>482</v>
      </c>
      <c r="E17" s="10" t="s">
        <v>559</v>
      </c>
      <c r="F17" s="10" t="s">
        <v>497</v>
      </c>
      <c r="G17" s="9"/>
    </row>
    <row r="18" spans="2:7" x14ac:dyDescent="0.15">
      <c r="B18" s="150"/>
      <c r="C18" s="147"/>
      <c r="D18" s="150"/>
      <c r="E18" s="10" t="s">
        <v>485</v>
      </c>
      <c r="F18" s="10"/>
      <c r="G18" s="9"/>
    </row>
    <row r="19" spans="2:7" x14ac:dyDescent="0.15">
      <c r="B19" s="150"/>
      <c r="C19" s="147"/>
      <c r="D19" s="150"/>
      <c r="E19" s="10" t="s">
        <v>486</v>
      </c>
      <c r="F19" s="10"/>
      <c r="G19" s="9"/>
    </row>
    <row r="20" spans="2:7" ht="28.5" x14ac:dyDescent="0.15">
      <c r="B20" s="150"/>
      <c r="C20" s="147"/>
      <c r="D20" s="150" t="s">
        <v>487</v>
      </c>
      <c r="E20" s="10" t="s">
        <v>560</v>
      </c>
      <c r="F20" s="32">
        <v>1</v>
      </c>
      <c r="G20" s="9"/>
    </row>
    <row r="21" spans="2:7" x14ac:dyDescent="0.15">
      <c r="B21" s="150"/>
      <c r="C21" s="147"/>
      <c r="D21" s="150"/>
      <c r="E21" s="10" t="s">
        <v>485</v>
      </c>
      <c r="F21" s="10"/>
      <c r="G21" s="9"/>
    </row>
    <row r="22" spans="2:7" x14ac:dyDescent="0.15">
      <c r="B22" s="150"/>
      <c r="C22" s="147"/>
      <c r="D22" s="150"/>
      <c r="E22" s="10" t="s">
        <v>486</v>
      </c>
      <c r="F22" s="10"/>
      <c r="G22" s="9"/>
    </row>
    <row r="23" spans="2:7" ht="28.5" x14ac:dyDescent="0.15">
      <c r="B23" s="150"/>
      <c r="C23" s="147"/>
      <c r="D23" s="150" t="s">
        <v>490</v>
      </c>
      <c r="E23" s="10" t="s">
        <v>526</v>
      </c>
      <c r="F23" s="10" t="s">
        <v>492</v>
      </c>
      <c r="G23" s="9"/>
    </row>
    <row r="24" spans="2:7" x14ac:dyDescent="0.15">
      <c r="B24" s="150"/>
      <c r="C24" s="147"/>
      <c r="D24" s="150"/>
      <c r="E24" s="10" t="s">
        <v>485</v>
      </c>
      <c r="F24" s="10"/>
      <c r="G24" s="9"/>
    </row>
    <row r="25" spans="2:7" x14ac:dyDescent="0.15">
      <c r="B25" s="150"/>
      <c r="C25" s="147"/>
      <c r="D25" s="150"/>
      <c r="E25" s="10" t="s">
        <v>486</v>
      </c>
      <c r="F25" s="10"/>
      <c r="G25" s="9"/>
    </row>
    <row r="26" spans="2:7" ht="28.5" x14ac:dyDescent="0.15">
      <c r="B26" s="150"/>
      <c r="C26" s="150" t="s">
        <v>494</v>
      </c>
      <c r="D26" s="150" t="s">
        <v>495</v>
      </c>
      <c r="E26" s="10" t="s">
        <v>561</v>
      </c>
      <c r="F26" s="10" t="s">
        <v>562</v>
      </c>
      <c r="G26" s="9"/>
    </row>
    <row r="27" spans="2:7" x14ac:dyDescent="0.15">
      <c r="B27" s="150"/>
      <c r="C27" s="147"/>
      <c r="D27" s="150"/>
      <c r="E27" s="10" t="s">
        <v>485</v>
      </c>
      <c r="F27" s="10"/>
      <c r="G27" s="9"/>
    </row>
    <row r="28" spans="2:7" x14ac:dyDescent="0.15">
      <c r="B28" s="150"/>
      <c r="C28" s="147"/>
      <c r="D28" s="150"/>
      <c r="E28" s="10" t="s">
        <v>486</v>
      </c>
      <c r="F28" s="10"/>
      <c r="G28" s="9"/>
    </row>
    <row r="29" spans="2:7" ht="57" x14ac:dyDescent="0.15">
      <c r="B29" s="150"/>
      <c r="C29" s="147"/>
      <c r="D29" s="150" t="s">
        <v>498</v>
      </c>
      <c r="E29" s="10" t="s">
        <v>563</v>
      </c>
      <c r="F29" s="10" t="s">
        <v>504</v>
      </c>
      <c r="G29" s="9"/>
    </row>
    <row r="30" spans="2:7" x14ac:dyDescent="0.15">
      <c r="B30" s="150"/>
      <c r="C30" s="147"/>
      <c r="D30" s="150"/>
      <c r="E30" s="10" t="s">
        <v>485</v>
      </c>
      <c r="F30" s="10"/>
      <c r="G30" s="9"/>
    </row>
    <row r="31" spans="2:7" x14ac:dyDescent="0.15">
      <c r="B31" s="150"/>
      <c r="C31" s="147"/>
      <c r="D31" s="150"/>
      <c r="E31" s="10" t="s">
        <v>486</v>
      </c>
      <c r="F31" s="10"/>
      <c r="G31" s="9"/>
    </row>
    <row r="32" spans="2:7" ht="28.5" x14ac:dyDescent="0.15">
      <c r="B32" s="150"/>
      <c r="C32" s="147"/>
      <c r="D32" s="150" t="s">
        <v>502</v>
      </c>
      <c r="E32" s="10" t="s">
        <v>564</v>
      </c>
      <c r="F32" s="10" t="s">
        <v>504</v>
      </c>
      <c r="G32" s="9"/>
    </row>
    <row r="33" spans="2:7" x14ac:dyDescent="0.15">
      <c r="B33" s="150"/>
      <c r="C33" s="147"/>
      <c r="D33" s="150"/>
      <c r="E33" s="10" t="s">
        <v>485</v>
      </c>
      <c r="F33" s="10"/>
      <c r="G33" s="9"/>
    </row>
    <row r="34" spans="2:7" x14ac:dyDescent="0.15">
      <c r="B34" s="150"/>
      <c r="C34" s="147"/>
      <c r="D34" s="150"/>
      <c r="E34" s="10" t="s">
        <v>486</v>
      </c>
      <c r="F34" s="10"/>
      <c r="G34" s="9"/>
    </row>
    <row r="35" spans="2:7" ht="57" x14ac:dyDescent="0.15">
      <c r="B35" s="150"/>
      <c r="C35" s="147"/>
      <c r="D35" s="150" t="s">
        <v>505</v>
      </c>
      <c r="E35" s="10" t="s">
        <v>563</v>
      </c>
      <c r="F35" s="10" t="s">
        <v>504</v>
      </c>
      <c r="G35" s="9"/>
    </row>
    <row r="36" spans="2:7" x14ac:dyDescent="0.15">
      <c r="B36" s="150"/>
      <c r="C36" s="147"/>
      <c r="D36" s="150"/>
      <c r="E36" s="10" t="s">
        <v>485</v>
      </c>
      <c r="F36" s="10"/>
      <c r="G36" s="9"/>
    </row>
    <row r="37" spans="2:7" x14ac:dyDescent="0.15">
      <c r="B37" s="150"/>
      <c r="C37" s="147"/>
      <c r="D37" s="150"/>
      <c r="E37" s="10" t="s">
        <v>486</v>
      </c>
      <c r="F37" s="10"/>
      <c r="G37" s="9"/>
    </row>
    <row r="38" spans="2:7" x14ac:dyDescent="0.15">
      <c r="B38" s="150"/>
      <c r="C38" s="147"/>
      <c r="D38" s="7" t="s">
        <v>493</v>
      </c>
      <c r="E38" s="9"/>
      <c r="F38" s="9"/>
      <c r="G38" s="9"/>
    </row>
    <row r="39" spans="2:7" ht="28.5" x14ac:dyDescent="0.15">
      <c r="B39" s="150"/>
      <c r="C39" s="150" t="s">
        <v>508</v>
      </c>
      <c r="D39" s="150" t="s">
        <v>509</v>
      </c>
      <c r="E39" s="10" t="s">
        <v>565</v>
      </c>
      <c r="F39" s="10" t="s">
        <v>566</v>
      </c>
      <c r="G39" s="8"/>
    </row>
    <row r="40" spans="2:7" x14ac:dyDescent="0.15">
      <c r="B40" s="150"/>
      <c r="C40" s="150"/>
      <c r="D40" s="150"/>
      <c r="E40" s="10" t="s">
        <v>485</v>
      </c>
      <c r="F40" s="10"/>
      <c r="G40" s="7"/>
    </row>
    <row r="41" spans="2:7" x14ac:dyDescent="0.15">
      <c r="B41" s="150"/>
      <c r="C41" s="150"/>
      <c r="D41" s="150"/>
      <c r="E41" s="10" t="s">
        <v>486</v>
      </c>
      <c r="F41" s="10"/>
      <c r="G41" s="7"/>
    </row>
    <row r="42" spans="2:7" x14ac:dyDescent="0.15">
      <c r="B42" s="151" t="s">
        <v>530</v>
      </c>
      <c r="C42" s="151"/>
      <c r="D42" s="151"/>
      <c r="E42" s="151"/>
      <c r="F42" s="151"/>
      <c r="G42" s="151"/>
    </row>
  </sheetData>
  <mergeCells count="25">
    <mergeCell ref="C39:C41"/>
    <mergeCell ref="D39:D41"/>
    <mergeCell ref="B42:G42"/>
    <mergeCell ref="D23:D25"/>
    <mergeCell ref="C26:C38"/>
    <mergeCell ref="D26:D28"/>
    <mergeCell ref="D29:D31"/>
    <mergeCell ref="D32:D34"/>
    <mergeCell ref="D35:D37"/>
    <mergeCell ref="B8:D10"/>
    <mergeCell ref="F8:G8"/>
    <mergeCell ref="F9:G9"/>
    <mergeCell ref="B11:B12"/>
    <mergeCell ref="C11:G12"/>
    <mergeCell ref="B13:B41"/>
    <mergeCell ref="C14:C25"/>
    <mergeCell ref="D14:D16"/>
    <mergeCell ref="D17:D19"/>
    <mergeCell ref="D20:D22"/>
    <mergeCell ref="B3:F3"/>
    <mergeCell ref="B4:F4"/>
    <mergeCell ref="B6:D6"/>
    <mergeCell ref="E6:G6"/>
    <mergeCell ref="B7:D7"/>
    <mergeCell ref="E7:G7"/>
  </mergeCells>
  <phoneticPr fontId="0" type="noConversion"/>
  <printOptions horizontalCentered="1"/>
  <pageMargins left="0.469444444444444" right="0.469444444444444" top="0.389583333333333" bottom="0.389583333333333" header="0.34930555555555598" footer="0.2"/>
  <pageSetup paperSize="9" scale="90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topLeftCell="B1" workbookViewId="0">
      <selection activeCell="B14" sqref="B14:J14"/>
    </sheetView>
  </sheetViews>
  <sheetFormatPr defaultColWidth="9.33203125" defaultRowHeight="11.25" x14ac:dyDescent="0.15"/>
  <cols>
    <col min="1" max="1" width="19.33203125" customWidth="1"/>
    <col min="10" max="10" width="31.33203125" customWidth="1"/>
    <col min="11" max="11" width="14.33203125" customWidth="1"/>
    <col min="12" max="12" width="84.83203125" customWidth="1"/>
  </cols>
  <sheetData>
    <row r="1" spans="1:12" ht="22.5" x14ac:dyDescent="0.25">
      <c r="A1" s="105" t="s">
        <v>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3" spans="1:12" ht="24" customHeight="1" x14ac:dyDescent="0.15">
      <c r="A3" s="92" t="s">
        <v>5</v>
      </c>
      <c r="B3" s="106" t="s">
        <v>6</v>
      </c>
      <c r="C3" s="106"/>
      <c r="D3" s="106"/>
      <c r="E3" s="106"/>
      <c r="F3" s="106"/>
      <c r="G3" s="106"/>
      <c r="H3" s="106"/>
      <c r="I3" s="106"/>
      <c r="J3" s="106"/>
      <c r="K3" s="94" t="s">
        <v>7</v>
      </c>
      <c r="L3" s="94" t="s">
        <v>8</v>
      </c>
    </row>
    <row r="4" spans="1:12" s="91" customFormat="1" ht="24.95" customHeight="1" x14ac:dyDescent="0.15">
      <c r="A4" s="93" t="s">
        <v>9</v>
      </c>
      <c r="B4" s="107" t="s">
        <v>10</v>
      </c>
      <c r="C4" s="107"/>
      <c r="D4" s="107"/>
      <c r="E4" s="107"/>
      <c r="F4" s="107"/>
      <c r="G4" s="107"/>
      <c r="H4" s="107"/>
      <c r="I4" s="107"/>
      <c r="J4" s="107"/>
      <c r="K4" s="95" t="s">
        <v>11</v>
      </c>
      <c r="L4" s="95"/>
    </row>
    <row r="5" spans="1:12" s="91" customFormat="1" ht="24.95" customHeight="1" x14ac:dyDescent="0.15">
      <c r="A5" s="94" t="s">
        <v>12</v>
      </c>
      <c r="B5" s="108" t="s">
        <v>13</v>
      </c>
      <c r="C5" s="108"/>
      <c r="D5" s="108"/>
      <c r="E5" s="108"/>
      <c r="F5" s="108"/>
      <c r="G5" s="108"/>
      <c r="H5" s="108"/>
      <c r="I5" s="108"/>
      <c r="J5" s="108"/>
      <c r="K5" s="96" t="s">
        <v>11</v>
      </c>
      <c r="L5" s="96"/>
    </row>
    <row r="6" spans="1:12" s="91" customFormat="1" ht="24.95" customHeight="1" x14ac:dyDescent="0.15">
      <c r="A6" s="94" t="s">
        <v>14</v>
      </c>
      <c r="B6" s="108" t="s">
        <v>15</v>
      </c>
      <c r="C6" s="108"/>
      <c r="D6" s="108"/>
      <c r="E6" s="108"/>
      <c r="F6" s="108"/>
      <c r="G6" s="108"/>
      <c r="H6" s="108"/>
      <c r="I6" s="108"/>
      <c r="J6" s="108"/>
      <c r="K6" s="95" t="s">
        <v>11</v>
      </c>
      <c r="L6" s="96"/>
    </row>
    <row r="7" spans="1:12" s="91" customFormat="1" ht="24.95" customHeight="1" x14ac:dyDescent="0.15">
      <c r="A7" s="94" t="s">
        <v>16</v>
      </c>
      <c r="B7" s="108" t="s">
        <v>17</v>
      </c>
      <c r="C7" s="108"/>
      <c r="D7" s="108"/>
      <c r="E7" s="108"/>
      <c r="F7" s="108"/>
      <c r="G7" s="108"/>
      <c r="H7" s="108"/>
      <c r="I7" s="108"/>
      <c r="J7" s="108"/>
      <c r="K7" s="96" t="s">
        <v>11</v>
      </c>
      <c r="L7" s="96"/>
    </row>
    <row r="8" spans="1:12" s="91" customFormat="1" ht="24.95" customHeight="1" x14ac:dyDescent="0.15">
      <c r="A8" s="94" t="s">
        <v>18</v>
      </c>
      <c r="B8" s="108" t="s">
        <v>19</v>
      </c>
      <c r="C8" s="108"/>
      <c r="D8" s="108"/>
      <c r="E8" s="108"/>
      <c r="F8" s="108"/>
      <c r="G8" s="108"/>
      <c r="H8" s="108"/>
      <c r="I8" s="108"/>
      <c r="J8" s="108"/>
      <c r="K8" s="95" t="s">
        <v>11</v>
      </c>
      <c r="L8" s="96"/>
    </row>
    <row r="9" spans="1:12" s="91" customFormat="1" ht="24.95" customHeight="1" x14ac:dyDescent="0.15">
      <c r="A9" s="94" t="s">
        <v>20</v>
      </c>
      <c r="B9" s="108" t="s">
        <v>21</v>
      </c>
      <c r="C9" s="108"/>
      <c r="D9" s="108"/>
      <c r="E9" s="108"/>
      <c r="F9" s="108"/>
      <c r="G9" s="108"/>
      <c r="H9" s="108"/>
      <c r="I9" s="108"/>
      <c r="J9" s="108"/>
      <c r="K9" s="96" t="s">
        <v>11</v>
      </c>
      <c r="L9" s="96"/>
    </row>
    <row r="10" spans="1:12" s="91" customFormat="1" ht="24.95" customHeight="1" x14ac:dyDescent="0.15">
      <c r="A10" s="94" t="s">
        <v>22</v>
      </c>
      <c r="B10" s="108" t="s">
        <v>23</v>
      </c>
      <c r="C10" s="108"/>
      <c r="D10" s="108"/>
      <c r="E10" s="108"/>
      <c r="F10" s="108"/>
      <c r="G10" s="108"/>
      <c r="H10" s="108"/>
      <c r="I10" s="108"/>
      <c r="J10" s="108"/>
      <c r="K10" s="95" t="s">
        <v>11</v>
      </c>
      <c r="L10" s="96"/>
    </row>
    <row r="11" spans="1:12" s="91" customFormat="1" ht="24.95" customHeight="1" x14ac:dyDescent="0.15">
      <c r="A11" s="94" t="s">
        <v>24</v>
      </c>
      <c r="B11" s="108" t="s">
        <v>25</v>
      </c>
      <c r="C11" s="108"/>
      <c r="D11" s="108"/>
      <c r="E11" s="108"/>
      <c r="F11" s="108"/>
      <c r="G11" s="108"/>
      <c r="H11" s="108"/>
      <c r="I11" s="108"/>
      <c r="J11" s="108"/>
      <c r="K11" s="96" t="s">
        <v>11</v>
      </c>
      <c r="L11" s="96"/>
    </row>
    <row r="12" spans="1:12" s="91" customFormat="1" ht="24.95" customHeight="1" x14ac:dyDescent="0.15">
      <c r="A12" s="94" t="s">
        <v>26</v>
      </c>
      <c r="B12" s="108" t="s">
        <v>27</v>
      </c>
      <c r="C12" s="108"/>
      <c r="D12" s="108"/>
      <c r="E12" s="108"/>
      <c r="F12" s="108"/>
      <c r="G12" s="108"/>
      <c r="H12" s="108"/>
      <c r="I12" s="108"/>
      <c r="J12" s="108"/>
      <c r="K12" s="96" t="s">
        <v>28</v>
      </c>
      <c r="L12" s="97" t="s">
        <v>29</v>
      </c>
    </row>
    <row r="13" spans="1:12" s="91" customFormat="1" ht="24.95" customHeight="1" x14ac:dyDescent="0.15">
      <c r="A13" s="94" t="s">
        <v>30</v>
      </c>
      <c r="B13" s="108" t="s">
        <v>31</v>
      </c>
      <c r="C13" s="108"/>
      <c r="D13" s="108"/>
      <c r="E13" s="108"/>
      <c r="F13" s="108"/>
      <c r="G13" s="108"/>
      <c r="H13" s="108"/>
      <c r="I13" s="108"/>
      <c r="J13" s="108"/>
      <c r="K13" s="96" t="s">
        <v>11</v>
      </c>
      <c r="L13" s="96"/>
    </row>
    <row r="14" spans="1:12" s="91" customFormat="1" ht="24.95" customHeight="1" x14ac:dyDescent="0.15">
      <c r="A14" s="94" t="s">
        <v>32</v>
      </c>
      <c r="B14" s="108" t="s">
        <v>33</v>
      </c>
      <c r="C14" s="108"/>
      <c r="D14" s="108"/>
      <c r="E14" s="108"/>
      <c r="F14" s="108"/>
      <c r="G14" s="108"/>
      <c r="H14" s="108"/>
      <c r="I14" s="108"/>
      <c r="J14" s="108"/>
      <c r="K14" s="96" t="s">
        <v>28</v>
      </c>
      <c r="L14" s="97" t="s">
        <v>29</v>
      </c>
    </row>
    <row r="15" spans="1:12" ht="24.95" customHeight="1" x14ac:dyDescent="0.15">
      <c r="A15" s="94" t="s">
        <v>34</v>
      </c>
      <c r="B15" s="109" t="s">
        <v>35</v>
      </c>
      <c r="C15" s="109"/>
      <c r="D15" s="109"/>
      <c r="E15" s="109"/>
      <c r="F15" s="109"/>
      <c r="G15" s="109"/>
      <c r="H15" s="109"/>
      <c r="I15" s="109"/>
      <c r="J15" s="109"/>
      <c r="K15" s="98" t="s">
        <v>11</v>
      </c>
      <c r="L15" s="98"/>
    </row>
    <row r="16" spans="1:12" ht="24.95" customHeight="1" x14ac:dyDescent="0.15">
      <c r="A16" s="94" t="s">
        <v>36</v>
      </c>
      <c r="B16" s="108" t="s">
        <v>37</v>
      </c>
      <c r="C16" s="108"/>
      <c r="D16" s="108"/>
      <c r="E16" s="108"/>
      <c r="F16" s="108"/>
      <c r="G16" s="108"/>
      <c r="H16" s="108"/>
      <c r="I16" s="108"/>
      <c r="J16" s="108"/>
      <c r="K16" s="98" t="s">
        <v>11</v>
      </c>
      <c r="L16" s="99"/>
    </row>
    <row r="17" spans="1:12" ht="24.95" customHeight="1" x14ac:dyDescent="0.15">
      <c r="A17" s="94" t="s">
        <v>38</v>
      </c>
      <c r="B17" s="108" t="s">
        <v>39</v>
      </c>
      <c r="C17" s="108"/>
      <c r="D17" s="108"/>
      <c r="E17" s="108"/>
      <c r="F17" s="108"/>
      <c r="G17" s="108"/>
      <c r="H17" s="108"/>
      <c r="I17" s="108"/>
      <c r="J17" s="108"/>
      <c r="K17" s="98" t="s">
        <v>11</v>
      </c>
      <c r="L17" s="97"/>
    </row>
    <row r="18" spans="1:12" ht="24.95" customHeight="1" x14ac:dyDescent="0.15">
      <c r="A18" s="94" t="s">
        <v>40</v>
      </c>
      <c r="B18" s="108" t="s">
        <v>41</v>
      </c>
      <c r="C18" s="108"/>
      <c r="D18" s="108"/>
      <c r="E18" s="108"/>
      <c r="F18" s="108"/>
      <c r="G18" s="108"/>
      <c r="H18" s="108"/>
      <c r="I18" s="108"/>
      <c r="J18" s="108"/>
      <c r="K18" s="96" t="s">
        <v>28</v>
      </c>
      <c r="L18" s="97" t="s">
        <v>29</v>
      </c>
    </row>
    <row r="20" spans="1:12" x14ac:dyDescent="0.15">
      <c r="A20" t="s">
        <v>42</v>
      </c>
    </row>
  </sheetData>
  <mergeCells count="17">
    <mergeCell ref="B17:J17"/>
    <mergeCell ref="B18:J18"/>
    <mergeCell ref="B12:J12"/>
    <mergeCell ref="B13:J13"/>
    <mergeCell ref="B14:J14"/>
    <mergeCell ref="B15:J15"/>
    <mergeCell ref="B16:J16"/>
    <mergeCell ref="B7:J7"/>
    <mergeCell ref="B8:J8"/>
    <mergeCell ref="B9:J9"/>
    <mergeCell ref="B10:J10"/>
    <mergeCell ref="B11:J11"/>
    <mergeCell ref="A1:L1"/>
    <mergeCell ref="B3:J3"/>
    <mergeCell ref="B4:J4"/>
    <mergeCell ref="B5:J5"/>
    <mergeCell ref="B6:J6"/>
  </mergeCells>
  <phoneticPr fontId="0" type="noConversion"/>
  <pageMargins left="0.75" right="0.75" top="1" bottom="1" header="0.5" footer="0.5"/>
  <pageSetup paperSize="9" scale="71" fitToHeight="0" orientation="landscape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50"/>
  <sheetViews>
    <sheetView showGridLines="0" workbookViewId="0">
      <selection activeCell="K9" sqref="K9"/>
    </sheetView>
  </sheetViews>
  <sheetFormatPr defaultColWidth="12" defaultRowHeight="14.25" x14ac:dyDescent="0.15"/>
  <cols>
    <col min="1" max="1" width="12" style="1"/>
    <col min="2" max="2" width="18.5" style="1" customWidth="1"/>
    <col min="3" max="3" width="16.33203125" style="1" customWidth="1"/>
    <col min="4" max="4" width="9.33203125" style="1" customWidth="1"/>
    <col min="5" max="5" width="42" style="1" customWidth="1"/>
    <col min="6" max="8" width="18" style="1" customWidth="1"/>
    <col min="9" max="16384" width="12" style="1"/>
  </cols>
  <sheetData>
    <row r="1" spans="1:8" s="11" customFormat="1" ht="16.5" customHeight="1" x14ac:dyDescent="0.15">
      <c r="A1" s="2" t="s">
        <v>38</v>
      </c>
      <c r="B1" s="13"/>
      <c r="C1" s="13"/>
      <c r="D1" s="13"/>
    </row>
    <row r="2" spans="1:8" ht="23.25" customHeight="1" x14ac:dyDescent="0.15">
      <c r="A2" s="143" t="s">
        <v>39</v>
      </c>
      <c r="B2" s="143"/>
      <c r="C2" s="143"/>
      <c r="D2" s="143"/>
      <c r="E2" s="143"/>
      <c r="F2" s="143"/>
      <c r="G2" s="143"/>
      <c r="H2" s="143"/>
    </row>
    <row r="3" spans="1:8" ht="18" customHeight="1" x14ac:dyDescent="0.15">
      <c r="A3" s="144"/>
      <c r="B3" s="144"/>
      <c r="C3" s="144"/>
      <c r="D3" s="144"/>
      <c r="E3" s="144"/>
      <c r="F3" s="144"/>
      <c r="G3" s="144"/>
      <c r="H3" s="144"/>
    </row>
    <row r="4" spans="1:8" s="11" customFormat="1" ht="17.25" customHeight="1" x14ac:dyDescent="0.15">
      <c r="A4" s="14"/>
      <c r="B4" s="14"/>
      <c r="C4" s="14"/>
      <c r="D4" s="14"/>
    </row>
    <row r="5" spans="1:8" ht="21.95" customHeight="1" x14ac:dyDescent="0.15">
      <c r="A5" s="150" t="s">
        <v>567</v>
      </c>
      <c r="B5" s="150"/>
      <c r="C5" s="150"/>
      <c r="D5" s="150"/>
      <c r="E5" s="150"/>
      <c r="F5" s="150"/>
      <c r="G5" s="150"/>
      <c r="H5" s="150"/>
    </row>
    <row r="6" spans="1:8" ht="21.95" customHeight="1" x14ac:dyDescent="0.15">
      <c r="A6" s="150" t="s">
        <v>568</v>
      </c>
      <c r="B6" s="150" t="s">
        <v>569</v>
      </c>
      <c r="C6" s="150"/>
      <c r="D6" s="147" t="s">
        <v>570</v>
      </c>
      <c r="E6" s="147"/>
      <c r="F6" s="147" t="s">
        <v>571</v>
      </c>
      <c r="G6" s="147"/>
      <c r="H6" s="147"/>
    </row>
    <row r="7" spans="1:8" ht="21.95" customHeight="1" x14ac:dyDescent="0.15">
      <c r="A7" s="150"/>
      <c r="B7" s="150"/>
      <c r="C7" s="150"/>
      <c r="D7" s="147"/>
      <c r="E7" s="147"/>
      <c r="F7" s="8" t="s">
        <v>572</v>
      </c>
      <c r="G7" s="8" t="s">
        <v>573</v>
      </c>
      <c r="H7" s="8" t="s">
        <v>574</v>
      </c>
    </row>
    <row r="8" spans="1:8" ht="21.95" customHeight="1" x14ac:dyDescent="0.15">
      <c r="A8" s="150"/>
      <c r="B8" s="150" t="s">
        <v>575</v>
      </c>
      <c r="C8" s="150"/>
      <c r="D8" s="150" t="s">
        <v>576</v>
      </c>
      <c r="E8" s="150"/>
      <c r="F8" s="9">
        <v>3150.07</v>
      </c>
      <c r="G8" s="9">
        <v>3150.07</v>
      </c>
      <c r="H8" s="9"/>
    </row>
    <row r="9" spans="1:8" ht="21.95" customHeight="1" x14ac:dyDescent="0.15">
      <c r="A9" s="150"/>
      <c r="B9" s="150" t="s">
        <v>577</v>
      </c>
      <c r="C9" s="150"/>
      <c r="D9" s="150" t="s">
        <v>578</v>
      </c>
      <c r="E9" s="150"/>
      <c r="F9" s="9">
        <v>213.7</v>
      </c>
      <c r="G9" s="9">
        <v>213.7</v>
      </c>
      <c r="H9" s="9"/>
    </row>
    <row r="10" spans="1:8" ht="21.95" customHeight="1" x14ac:dyDescent="0.15">
      <c r="A10" s="150"/>
      <c r="B10" s="150" t="s">
        <v>579</v>
      </c>
      <c r="C10" s="150"/>
      <c r="D10" s="150"/>
      <c r="E10" s="150"/>
      <c r="F10" s="9"/>
      <c r="G10" s="9"/>
      <c r="H10" s="9"/>
    </row>
    <row r="11" spans="1:8" ht="21.95" customHeight="1" x14ac:dyDescent="0.15">
      <c r="A11" s="150"/>
      <c r="B11" s="150" t="s">
        <v>493</v>
      </c>
      <c r="C11" s="150"/>
      <c r="D11" s="150"/>
      <c r="E11" s="150"/>
      <c r="F11" s="9"/>
      <c r="G11" s="9"/>
      <c r="H11" s="9"/>
    </row>
    <row r="12" spans="1:8" ht="21.95" customHeight="1" x14ac:dyDescent="0.15">
      <c r="A12" s="150"/>
      <c r="B12" s="150" t="s">
        <v>580</v>
      </c>
      <c r="C12" s="150"/>
      <c r="D12" s="150"/>
      <c r="E12" s="147"/>
      <c r="F12" s="9">
        <v>3363.77</v>
      </c>
      <c r="G12" s="9">
        <f>SUM(G8:G11)</f>
        <v>3363.77</v>
      </c>
      <c r="H12" s="9"/>
    </row>
    <row r="13" spans="1:8" ht="74.099999999999994" customHeight="1" x14ac:dyDescent="0.15">
      <c r="A13" s="8" t="s">
        <v>581</v>
      </c>
      <c r="B13" s="167" t="s">
        <v>582</v>
      </c>
      <c r="C13" s="168"/>
      <c r="D13" s="168"/>
      <c r="E13" s="168"/>
      <c r="F13" s="168"/>
      <c r="G13" s="168"/>
      <c r="H13" s="168"/>
    </row>
    <row r="14" spans="1:8" ht="21.95" customHeight="1" x14ac:dyDescent="0.15">
      <c r="A14" s="150" t="s">
        <v>583</v>
      </c>
      <c r="B14" s="8" t="s">
        <v>519</v>
      </c>
      <c r="C14" s="147" t="s">
        <v>474</v>
      </c>
      <c r="D14" s="147"/>
      <c r="E14" s="147" t="s">
        <v>475</v>
      </c>
      <c r="F14" s="147"/>
      <c r="G14" s="147" t="s">
        <v>476</v>
      </c>
      <c r="H14" s="147"/>
    </row>
    <row r="15" spans="1:8" ht="21.95" customHeight="1" x14ac:dyDescent="0.15">
      <c r="A15" s="147"/>
      <c r="B15" s="147" t="s">
        <v>584</v>
      </c>
      <c r="C15" s="147" t="s">
        <v>478</v>
      </c>
      <c r="D15" s="147"/>
      <c r="E15" s="169" t="s">
        <v>520</v>
      </c>
      <c r="F15" s="170"/>
      <c r="G15" s="170" t="s">
        <v>521</v>
      </c>
      <c r="H15" s="170"/>
    </row>
    <row r="16" spans="1:8" ht="21.95" customHeight="1" x14ac:dyDescent="0.15">
      <c r="A16" s="147"/>
      <c r="B16" s="147"/>
      <c r="C16" s="147"/>
      <c r="D16" s="147"/>
      <c r="E16" s="169" t="s">
        <v>585</v>
      </c>
      <c r="F16" s="170"/>
      <c r="G16" s="171">
        <v>1</v>
      </c>
      <c r="H16" s="170"/>
    </row>
    <row r="17" spans="1:8" ht="21.95" customHeight="1" x14ac:dyDescent="0.15">
      <c r="A17" s="147"/>
      <c r="B17" s="147"/>
      <c r="C17" s="147"/>
      <c r="D17" s="147"/>
      <c r="E17" s="169" t="s">
        <v>586</v>
      </c>
      <c r="F17" s="170"/>
      <c r="G17" s="171">
        <v>1</v>
      </c>
      <c r="H17" s="170"/>
    </row>
    <row r="18" spans="1:8" ht="21.95" customHeight="1" x14ac:dyDescent="0.15">
      <c r="A18" s="147"/>
      <c r="B18" s="147"/>
      <c r="C18" s="150" t="s">
        <v>482</v>
      </c>
      <c r="D18" s="150"/>
      <c r="E18" s="169" t="s">
        <v>522</v>
      </c>
      <c r="F18" s="170"/>
      <c r="G18" s="170" t="s">
        <v>484</v>
      </c>
      <c r="H18" s="170"/>
    </row>
    <row r="19" spans="1:8" ht="21.95" customHeight="1" x14ac:dyDescent="0.15">
      <c r="A19" s="147"/>
      <c r="B19" s="147"/>
      <c r="C19" s="150"/>
      <c r="D19" s="150"/>
      <c r="E19" s="169" t="s">
        <v>587</v>
      </c>
      <c r="F19" s="170"/>
      <c r="G19" s="172">
        <v>1</v>
      </c>
      <c r="H19" s="173"/>
    </row>
    <row r="20" spans="1:8" ht="21.95" customHeight="1" x14ac:dyDescent="0.15">
      <c r="A20" s="147"/>
      <c r="B20" s="147"/>
      <c r="C20" s="150"/>
      <c r="D20" s="150"/>
      <c r="E20" s="169" t="s">
        <v>588</v>
      </c>
      <c r="F20" s="174"/>
      <c r="G20" s="170" t="s">
        <v>524</v>
      </c>
      <c r="H20" s="170"/>
    </row>
    <row r="21" spans="1:8" ht="21.95" customHeight="1" x14ac:dyDescent="0.15">
      <c r="A21" s="147"/>
      <c r="B21" s="147"/>
      <c r="C21" s="150" t="s">
        <v>487</v>
      </c>
      <c r="D21" s="150"/>
      <c r="E21" s="169" t="s">
        <v>589</v>
      </c>
      <c r="F21" s="174"/>
      <c r="G21" s="171">
        <v>1</v>
      </c>
      <c r="H21" s="170"/>
    </row>
    <row r="22" spans="1:8" ht="21.95" customHeight="1" x14ac:dyDescent="0.15">
      <c r="A22" s="147"/>
      <c r="B22" s="147"/>
      <c r="C22" s="150"/>
      <c r="D22" s="150"/>
      <c r="E22" s="169" t="s">
        <v>485</v>
      </c>
      <c r="F22" s="170"/>
      <c r="G22" s="175"/>
      <c r="H22" s="175"/>
    </row>
    <row r="23" spans="1:8" ht="21.95" customHeight="1" x14ac:dyDescent="0.15">
      <c r="A23" s="147"/>
      <c r="B23" s="147"/>
      <c r="C23" s="150"/>
      <c r="D23" s="150"/>
      <c r="E23" s="169" t="s">
        <v>486</v>
      </c>
      <c r="F23" s="170"/>
      <c r="G23" s="170"/>
      <c r="H23" s="170"/>
    </row>
    <row r="24" spans="1:8" ht="21.95" customHeight="1" x14ac:dyDescent="0.15">
      <c r="A24" s="147"/>
      <c r="B24" s="147"/>
      <c r="C24" s="150" t="s">
        <v>490</v>
      </c>
      <c r="D24" s="150"/>
      <c r="E24" s="169" t="s">
        <v>496</v>
      </c>
      <c r="F24" s="170"/>
      <c r="G24" s="170"/>
      <c r="H24" s="170"/>
    </row>
    <row r="25" spans="1:8" ht="21.95" customHeight="1" x14ac:dyDescent="0.15">
      <c r="A25" s="147"/>
      <c r="B25" s="147"/>
      <c r="C25" s="150"/>
      <c r="D25" s="150"/>
      <c r="E25" s="169" t="s">
        <v>590</v>
      </c>
      <c r="F25" s="170"/>
      <c r="G25" s="171">
        <v>1</v>
      </c>
      <c r="H25" s="170"/>
    </row>
    <row r="26" spans="1:8" ht="21.95" customHeight="1" x14ac:dyDescent="0.15">
      <c r="A26" s="147"/>
      <c r="B26" s="147"/>
      <c r="C26" s="150"/>
      <c r="D26" s="150"/>
      <c r="E26" s="169" t="s">
        <v>486</v>
      </c>
      <c r="F26" s="170"/>
      <c r="G26" s="170"/>
      <c r="H26" s="170"/>
    </row>
    <row r="27" spans="1:8" ht="21.95" customHeight="1" x14ac:dyDescent="0.15">
      <c r="A27" s="147"/>
      <c r="B27" s="147" t="s">
        <v>591</v>
      </c>
      <c r="C27" s="150" t="s">
        <v>495</v>
      </c>
      <c r="D27" s="150"/>
      <c r="E27" s="169" t="s">
        <v>496</v>
      </c>
      <c r="F27" s="170"/>
      <c r="G27" s="170"/>
      <c r="H27" s="170"/>
    </row>
    <row r="28" spans="1:8" ht="21.95" customHeight="1" x14ac:dyDescent="0.15">
      <c r="A28" s="147"/>
      <c r="B28" s="147"/>
      <c r="C28" s="150"/>
      <c r="D28" s="150"/>
      <c r="E28" s="169" t="s">
        <v>485</v>
      </c>
      <c r="F28" s="170"/>
      <c r="G28" s="170"/>
      <c r="H28" s="170"/>
    </row>
    <row r="29" spans="1:8" ht="21.95" customHeight="1" x14ac:dyDescent="0.15">
      <c r="A29" s="147"/>
      <c r="B29" s="147"/>
      <c r="C29" s="150"/>
      <c r="D29" s="150"/>
      <c r="E29" s="169" t="s">
        <v>486</v>
      </c>
      <c r="F29" s="170"/>
      <c r="G29" s="170"/>
      <c r="H29" s="170"/>
    </row>
    <row r="30" spans="1:8" ht="21.95" customHeight="1" x14ac:dyDescent="0.15">
      <c r="A30" s="147"/>
      <c r="B30" s="147"/>
      <c r="C30" s="150" t="s">
        <v>498</v>
      </c>
      <c r="D30" s="150"/>
      <c r="E30" s="169" t="s">
        <v>592</v>
      </c>
      <c r="F30" s="170"/>
      <c r="G30" s="170" t="s">
        <v>593</v>
      </c>
      <c r="H30" s="170"/>
    </row>
    <row r="31" spans="1:8" ht="21.95" customHeight="1" x14ac:dyDescent="0.15">
      <c r="A31" s="147"/>
      <c r="B31" s="147"/>
      <c r="C31" s="150"/>
      <c r="D31" s="150"/>
      <c r="E31" s="169" t="s">
        <v>485</v>
      </c>
      <c r="F31" s="170"/>
      <c r="G31" s="170"/>
      <c r="H31" s="170"/>
    </row>
    <row r="32" spans="1:8" ht="21.95" customHeight="1" x14ac:dyDescent="0.15">
      <c r="A32" s="147"/>
      <c r="B32" s="147"/>
      <c r="C32" s="150"/>
      <c r="D32" s="150"/>
      <c r="E32" s="169" t="s">
        <v>486</v>
      </c>
      <c r="F32" s="170"/>
      <c r="G32" s="170"/>
      <c r="H32" s="170"/>
    </row>
    <row r="33" spans="1:8" ht="21.95" customHeight="1" x14ac:dyDescent="0.15">
      <c r="A33" s="147"/>
      <c r="B33" s="147"/>
      <c r="C33" s="150" t="s">
        <v>502</v>
      </c>
      <c r="D33" s="150"/>
      <c r="E33" s="169" t="s">
        <v>594</v>
      </c>
      <c r="F33" s="170"/>
      <c r="G33" s="170" t="s">
        <v>504</v>
      </c>
      <c r="H33" s="170"/>
    </row>
    <row r="34" spans="1:8" ht="21.95" customHeight="1" x14ac:dyDescent="0.15">
      <c r="A34" s="147"/>
      <c r="B34" s="147"/>
      <c r="C34" s="150"/>
      <c r="D34" s="150"/>
      <c r="E34" s="169" t="s">
        <v>485</v>
      </c>
      <c r="F34" s="170"/>
      <c r="G34" s="170"/>
      <c r="H34" s="170"/>
    </row>
    <row r="35" spans="1:8" ht="21.95" customHeight="1" x14ac:dyDescent="0.15">
      <c r="A35" s="147"/>
      <c r="B35" s="147"/>
      <c r="C35" s="150"/>
      <c r="D35" s="150"/>
      <c r="E35" s="169" t="s">
        <v>486</v>
      </c>
      <c r="F35" s="170"/>
      <c r="G35" s="170"/>
      <c r="H35" s="170"/>
    </row>
    <row r="36" spans="1:8" ht="21.95" customHeight="1" x14ac:dyDescent="0.15">
      <c r="A36" s="147"/>
      <c r="B36" s="147"/>
      <c r="C36" s="150" t="s">
        <v>505</v>
      </c>
      <c r="D36" s="150"/>
      <c r="E36" s="169" t="s">
        <v>527</v>
      </c>
      <c r="F36" s="170"/>
      <c r="G36" s="170" t="s">
        <v>528</v>
      </c>
      <c r="H36" s="170"/>
    </row>
    <row r="37" spans="1:8" ht="21.95" customHeight="1" x14ac:dyDescent="0.15">
      <c r="A37" s="147"/>
      <c r="B37" s="147"/>
      <c r="C37" s="150"/>
      <c r="D37" s="150"/>
      <c r="E37" s="169" t="s">
        <v>485</v>
      </c>
      <c r="F37" s="170"/>
      <c r="G37" s="170"/>
      <c r="H37" s="170"/>
    </row>
    <row r="38" spans="1:8" ht="21.95" customHeight="1" x14ac:dyDescent="0.15">
      <c r="A38" s="147"/>
      <c r="B38" s="147"/>
      <c r="C38" s="150"/>
      <c r="D38" s="150"/>
      <c r="E38" s="169" t="s">
        <v>486</v>
      </c>
      <c r="F38" s="170"/>
      <c r="G38" s="170"/>
      <c r="H38" s="170"/>
    </row>
    <row r="39" spans="1:8" ht="21.95" customHeight="1" x14ac:dyDescent="0.15">
      <c r="A39" s="147"/>
      <c r="B39" s="150" t="s">
        <v>508</v>
      </c>
      <c r="C39" s="150" t="s">
        <v>509</v>
      </c>
      <c r="D39" s="150"/>
      <c r="E39" s="169" t="s">
        <v>595</v>
      </c>
      <c r="F39" s="170"/>
      <c r="G39" s="170" t="s">
        <v>566</v>
      </c>
      <c r="H39" s="170"/>
    </row>
    <row r="40" spans="1:8" ht="21.95" customHeight="1" x14ac:dyDescent="0.15">
      <c r="A40" s="147"/>
      <c r="B40" s="150"/>
      <c r="C40" s="150"/>
      <c r="D40" s="150"/>
      <c r="E40" s="169" t="s">
        <v>485</v>
      </c>
      <c r="F40" s="170"/>
      <c r="G40" s="170"/>
      <c r="H40" s="170"/>
    </row>
    <row r="41" spans="1:8" ht="21.95" customHeight="1" x14ac:dyDescent="0.15">
      <c r="A41" s="147"/>
      <c r="B41" s="150"/>
      <c r="C41" s="150"/>
      <c r="D41" s="150"/>
      <c r="E41" s="169" t="s">
        <v>486</v>
      </c>
      <c r="F41" s="170"/>
      <c r="G41" s="170"/>
      <c r="H41" s="170"/>
    </row>
    <row r="42" spans="1:8" s="12" customFormat="1" ht="24" customHeight="1" x14ac:dyDescent="0.15">
      <c r="A42" s="142" t="s">
        <v>596</v>
      </c>
      <c r="B42" s="142"/>
      <c r="C42" s="142"/>
      <c r="D42" s="142"/>
      <c r="E42" s="142"/>
      <c r="F42" s="142"/>
      <c r="G42" s="142"/>
      <c r="H42" s="142"/>
    </row>
    <row r="50" spans="7:7" x14ac:dyDescent="0.15">
      <c r="G50" s="16"/>
    </row>
  </sheetData>
  <mergeCells count="89">
    <mergeCell ref="C39:D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E39:F39"/>
    <mergeCell ref="G39:H39"/>
    <mergeCell ref="E40:F40"/>
    <mergeCell ref="G40:H40"/>
    <mergeCell ref="E41:F41"/>
    <mergeCell ref="G41:H41"/>
    <mergeCell ref="E36:F36"/>
    <mergeCell ref="G36:H36"/>
    <mergeCell ref="E37:F37"/>
    <mergeCell ref="G37:H37"/>
    <mergeCell ref="E38:F38"/>
    <mergeCell ref="G38:H38"/>
    <mergeCell ref="E33:F33"/>
    <mergeCell ref="G33:H33"/>
    <mergeCell ref="E34:F34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E15:F15"/>
    <mergeCell ref="G15:H15"/>
    <mergeCell ref="E16:F16"/>
    <mergeCell ref="G16:H16"/>
    <mergeCell ref="E17:F17"/>
    <mergeCell ref="G17:H17"/>
    <mergeCell ref="B11:C11"/>
    <mergeCell ref="D11:E11"/>
    <mergeCell ref="B12:E12"/>
    <mergeCell ref="B13:H13"/>
    <mergeCell ref="C14:D14"/>
    <mergeCell ref="E14:F14"/>
    <mergeCell ref="G14:H14"/>
    <mergeCell ref="B8:C8"/>
    <mergeCell ref="D8:E8"/>
    <mergeCell ref="B9:C9"/>
    <mergeCell ref="D9:E9"/>
    <mergeCell ref="B10:C10"/>
    <mergeCell ref="D10:E10"/>
    <mergeCell ref="A2:H2"/>
    <mergeCell ref="A3:H3"/>
    <mergeCell ref="A5:C5"/>
    <mergeCell ref="D5:H5"/>
    <mergeCell ref="F6:H6"/>
  </mergeCells>
  <phoneticPr fontId="0" type="noConversion"/>
  <printOptions horizontalCentered="1"/>
  <pageMargins left="0.469444444444444" right="0.469444444444444" top="0.389583333333333" bottom="0.389583333333333" header="0.34930555555555598" footer="0.40972222222222199"/>
  <pageSetup paperSize="9" scale="75" orientation="portrait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40"/>
  <sheetViews>
    <sheetView showGridLines="0" workbookViewId="0">
      <selection activeCell="D13" sqref="D13:E13"/>
    </sheetView>
  </sheetViews>
  <sheetFormatPr defaultColWidth="12" defaultRowHeight="14.25" x14ac:dyDescent="0.15"/>
  <cols>
    <col min="1" max="1" width="14.83203125" style="1" customWidth="1"/>
    <col min="2" max="2" width="14" style="1" customWidth="1"/>
    <col min="3" max="3" width="14.83203125" style="1" customWidth="1"/>
    <col min="4" max="4" width="29.6640625" style="1" customWidth="1"/>
    <col min="5" max="5" width="28" style="1" customWidth="1"/>
    <col min="6" max="7" width="32.1640625" style="1" customWidth="1"/>
    <col min="8" max="16384" width="12" style="1"/>
  </cols>
  <sheetData>
    <row r="1" spans="1:7" ht="16.5" customHeight="1" x14ac:dyDescent="0.15">
      <c r="A1" s="2" t="s">
        <v>40</v>
      </c>
      <c r="B1" s="3"/>
      <c r="C1" s="3"/>
      <c r="D1" s="3"/>
    </row>
    <row r="2" spans="1:7" ht="33.75" customHeight="1" x14ac:dyDescent="0.15">
      <c r="A2" s="176" t="s">
        <v>41</v>
      </c>
      <c r="B2" s="176"/>
      <c r="C2" s="176"/>
      <c r="D2" s="176"/>
      <c r="E2" s="176"/>
      <c r="F2" s="176"/>
      <c r="G2" s="176"/>
    </row>
    <row r="3" spans="1:7" ht="14.25" customHeight="1" x14ac:dyDescent="0.15">
      <c r="A3" s="144"/>
      <c r="B3" s="144"/>
      <c r="C3" s="144"/>
      <c r="D3" s="144"/>
      <c r="E3" s="144"/>
    </row>
    <row r="4" spans="1:7" ht="21.75" customHeight="1" x14ac:dyDescent="0.15">
      <c r="A4" s="4"/>
      <c r="B4" s="5"/>
      <c r="C4" s="6"/>
      <c r="D4" s="6"/>
    </row>
    <row r="5" spans="1:7" ht="21.95" customHeight="1" x14ac:dyDescent="0.15">
      <c r="A5" s="145" t="s">
        <v>516</v>
      </c>
      <c r="B5" s="146"/>
      <c r="C5" s="146"/>
      <c r="D5" s="145"/>
      <c r="E5" s="146"/>
      <c r="F5" s="146"/>
      <c r="G5" s="177"/>
    </row>
    <row r="6" spans="1:7" ht="21.95" customHeight="1" x14ac:dyDescent="0.15">
      <c r="A6" s="148" t="s">
        <v>464</v>
      </c>
      <c r="B6" s="149"/>
      <c r="C6" s="149"/>
      <c r="D6" s="150"/>
      <c r="E6" s="150"/>
      <c r="F6" s="8" t="s">
        <v>597</v>
      </c>
      <c r="G6" s="9"/>
    </row>
    <row r="7" spans="1:7" ht="21.95" customHeight="1" x14ac:dyDescent="0.15">
      <c r="A7" s="164" t="s">
        <v>465</v>
      </c>
      <c r="B7" s="156"/>
      <c r="C7" s="157"/>
      <c r="D7" s="10" t="s">
        <v>466</v>
      </c>
      <c r="E7" s="10"/>
      <c r="F7" s="9" t="s">
        <v>598</v>
      </c>
      <c r="G7" s="9"/>
    </row>
    <row r="8" spans="1:7" ht="21.95" customHeight="1" x14ac:dyDescent="0.15">
      <c r="A8" s="158"/>
      <c r="B8" s="159"/>
      <c r="C8" s="160"/>
      <c r="D8" s="10" t="s">
        <v>467</v>
      </c>
      <c r="E8" s="10"/>
      <c r="F8" s="9" t="s">
        <v>599</v>
      </c>
      <c r="G8" s="9"/>
    </row>
    <row r="9" spans="1:7" ht="21.95" customHeight="1" x14ac:dyDescent="0.15">
      <c r="A9" s="161"/>
      <c r="B9" s="162"/>
      <c r="C9" s="163"/>
      <c r="D9" s="10" t="s">
        <v>468</v>
      </c>
      <c r="E9" s="10"/>
      <c r="F9" s="9" t="s">
        <v>600</v>
      </c>
      <c r="G9" s="9"/>
    </row>
    <row r="10" spans="1:7" ht="21.95" customHeight="1" x14ac:dyDescent="0.15">
      <c r="A10" s="147" t="s">
        <v>469</v>
      </c>
      <c r="B10" s="148" t="s">
        <v>601</v>
      </c>
      <c r="C10" s="149"/>
      <c r="D10" s="149"/>
      <c r="E10" s="178"/>
      <c r="F10" s="145" t="s">
        <v>470</v>
      </c>
      <c r="G10" s="177"/>
    </row>
    <row r="11" spans="1:7" ht="101.1" customHeight="1" x14ac:dyDescent="0.15">
      <c r="A11" s="154"/>
      <c r="B11" s="179" t="s">
        <v>602</v>
      </c>
      <c r="C11" s="179"/>
      <c r="D11" s="179"/>
      <c r="E11" s="179"/>
      <c r="F11" s="174" t="s">
        <v>602</v>
      </c>
      <c r="G11" s="180"/>
    </row>
    <row r="12" spans="1:7" ht="24" customHeight="1" x14ac:dyDescent="0.15">
      <c r="A12" s="150" t="s">
        <v>472</v>
      </c>
      <c r="B12" s="7" t="s">
        <v>519</v>
      </c>
      <c r="C12" s="7" t="s">
        <v>474</v>
      </c>
      <c r="D12" s="148" t="s">
        <v>475</v>
      </c>
      <c r="E12" s="178"/>
      <c r="F12" s="8" t="s">
        <v>476</v>
      </c>
      <c r="G12" s="8" t="s">
        <v>235</v>
      </c>
    </row>
    <row r="13" spans="1:7" ht="21.95" customHeight="1" x14ac:dyDescent="0.15">
      <c r="A13" s="150"/>
      <c r="B13" s="150" t="s">
        <v>477</v>
      </c>
      <c r="C13" s="150" t="s">
        <v>478</v>
      </c>
      <c r="D13" s="181" t="s">
        <v>496</v>
      </c>
      <c r="E13" s="182"/>
      <c r="F13" s="9"/>
      <c r="G13" s="9"/>
    </row>
    <row r="14" spans="1:7" ht="21.95" customHeight="1" x14ac:dyDescent="0.15">
      <c r="A14" s="150"/>
      <c r="B14" s="147"/>
      <c r="C14" s="150"/>
      <c r="D14" s="181" t="s">
        <v>485</v>
      </c>
      <c r="E14" s="182"/>
      <c r="F14" s="9"/>
      <c r="G14" s="9"/>
    </row>
    <row r="15" spans="1:7" ht="21.95" customHeight="1" x14ac:dyDescent="0.15">
      <c r="A15" s="150"/>
      <c r="B15" s="147"/>
      <c r="C15" s="150"/>
      <c r="D15" s="181" t="s">
        <v>486</v>
      </c>
      <c r="E15" s="182"/>
      <c r="F15" s="9"/>
      <c r="G15" s="9"/>
    </row>
    <row r="16" spans="1:7" ht="21.95" customHeight="1" x14ac:dyDescent="0.15">
      <c r="A16" s="150"/>
      <c r="B16" s="147"/>
      <c r="C16" s="150" t="s">
        <v>482</v>
      </c>
      <c r="D16" s="181" t="s">
        <v>496</v>
      </c>
      <c r="E16" s="182"/>
      <c r="F16" s="9"/>
      <c r="G16" s="9"/>
    </row>
    <row r="17" spans="1:7" ht="21.95" customHeight="1" x14ac:dyDescent="0.15">
      <c r="A17" s="150"/>
      <c r="B17" s="147"/>
      <c r="C17" s="150"/>
      <c r="D17" s="181" t="s">
        <v>485</v>
      </c>
      <c r="E17" s="182"/>
      <c r="F17" s="9"/>
      <c r="G17" s="9"/>
    </row>
    <row r="18" spans="1:7" ht="21.95" customHeight="1" x14ac:dyDescent="0.15">
      <c r="A18" s="150"/>
      <c r="B18" s="147"/>
      <c r="C18" s="150"/>
      <c r="D18" s="181" t="s">
        <v>486</v>
      </c>
      <c r="E18" s="182"/>
      <c r="F18" s="9"/>
      <c r="G18" s="9"/>
    </row>
    <row r="19" spans="1:7" ht="21.95" customHeight="1" x14ac:dyDescent="0.15">
      <c r="A19" s="150"/>
      <c r="B19" s="147"/>
      <c r="C19" s="150" t="s">
        <v>487</v>
      </c>
      <c r="D19" s="181" t="s">
        <v>496</v>
      </c>
      <c r="E19" s="182"/>
      <c r="F19" s="9"/>
      <c r="G19" s="9"/>
    </row>
    <row r="20" spans="1:7" ht="21.95" customHeight="1" x14ac:dyDescent="0.15">
      <c r="A20" s="150"/>
      <c r="B20" s="147"/>
      <c r="C20" s="150"/>
      <c r="D20" s="181" t="s">
        <v>485</v>
      </c>
      <c r="E20" s="182"/>
      <c r="F20" s="9"/>
      <c r="G20" s="9"/>
    </row>
    <row r="21" spans="1:7" ht="21.95" customHeight="1" x14ac:dyDescent="0.15">
      <c r="A21" s="150"/>
      <c r="B21" s="147"/>
      <c r="C21" s="150"/>
      <c r="D21" s="181" t="s">
        <v>486</v>
      </c>
      <c r="E21" s="182"/>
      <c r="F21" s="9"/>
      <c r="G21" s="9"/>
    </row>
    <row r="22" spans="1:7" ht="21.95" customHeight="1" x14ac:dyDescent="0.15">
      <c r="A22" s="150"/>
      <c r="B22" s="147"/>
      <c r="C22" s="150" t="s">
        <v>490</v>
      </c>
      <c r="D22" s="181" t="s">
        <v>496</v>
      </c>
      <c r="E22" s="182"/>
      <c r="F22" s="9"/>
      <c r="G22" s="9"/>
    </row>
    <row r="23" spans="1:7" ht="21.95" customHeight="1" x14ac:dyDescent="0.15">
      <c r="A23" s="150"/>
      <c r="B23" s="147"/>
      <c r="C23" s="150"/>
      <c r="D23" s="181" t="s">
        <v>485</v>
      </c>
      <c r="E23" s="182"/>
      <c r="F23" s="9"/>
      <c r="G23" s="9"/>
    </row>
    <row r="24" spans="1:7" ht="21.95" customHeight="1" x14ac:dyDescent="0.15">
      <c r="A24" s="150"/>
      <c r="B24" s="147"/>
      <c r="C24" s="150"/>
      <c r="D24" s="181" t="s">
        <v>486</v>
      </c>
      <c r="E24" s="182"/>
      <c r="F24" s="9"/>
      <c r="G24" s="9"/>
    </row>
    <row r="25" spans="1:7" ht="21.95" customHeight="1" x14ac:dyDescent="0.15">
      <c r="A25" s="150"/>
      <c r="B25" s="150" t="s">
        <v>494</v>
      </c>
      <c r="C25" s="150" t="s">
        <v>495</v>
      </c>
      <c r="D25" s="181" t="s">
        <v>496</v>
      </c>
      <c r="E25" s="182"/>
      <c r="F25" s="9"/>
      <c r="G25" s="9"/>
    </row>
    <row r="26" spans="1:7" ht="21.95" customHeight="1" x14ac:dyDescent="0.15">
      <c r="A26" s="150"/>
      <c r="B26" s="147"/>
      <c r="C26" s="150"/>
      <c r="D26" s="181" t="s">
        <v>485</v>
      </c>
      <c r="E26" s="182"/>
      <c r="F26" s="9"/>
      <c r="G26" s="9"/>
    </row>
    <row r="27" spans="1:7" ht="21.95" customHeight="1" x14ac:dyDescent="0.15">
      <c r="A27" s="150"/>
      <c r="B27" s="147"/>
      <c r="C27" s="150"/>
      <c r="D27" s="181" t="s">
        <v>486</v>
      </c>
      <c r="E27" s="182"/>
      <c r="F27" s="9"/>
      <c r="G27" s="9"/>
    </row>
    <row r="28" spans="1:7" ht="21.95" customHeight="1" x14ac:dyDescent="0.15">
      <c r="A28" s="150"/>
      <c r="B28" s="147"/>
      <c r="C28" s="150" t="s">
        <v>498</v>
      </c>
      <c r="D28" s="181" t="s">
        <v>496</v>
      </c>
      <c r="E28" s="182"/>
      <c r="F28" s="9"/>
      <c r="G28" s="9"/>
    </row>
    <row r="29" spans="1:7" ht="21.95" customHeight="1" x14ac:dyDescent="0.15">
      <c r="A29" s="150"/>
      <c r="B29" s="147"/>
      <c r="C29" s="150"/>
      <c r="D29" s="181" t="s">
        <v>485</v>
      </c>
      <c r="E29" s="182"/>
      <c r="F29" s="9"/>
      <c r="G29" s="9"/>
    </row>
    <row r="30" spans="1:7" ht="21.95" customHeight="1" x14ac:dyDescent="0.15">
      <c r="A30" s="150"/>
      <c r="B30" s="147"/>
      <c r="C30" s="150"/>
      <c r="D30" s="181" t="s">
        <v>486</v>
      </c>
      <c r="E30" s="182"/>
      <c r="F30" s="9"/>
      <c r="G30" s="9"/>
    </row>
    <row r="31" spans="1:7" ht="21.95" customHeight="1" x14ac:dyDescent="0.15">
      <c r="A31" s="150"/>
      <c r="B31" s="147"/>
      <c r="C31" s="150" t="s">
        <v>502</v>
      </c>
      <c r="D31" s="181" t="s">
        <v>496</v>
      </c>
      <c r="E31" s="182"/>
      <c r="F31" s="9"/>
      <c r="G31" s="9"/>
    </row>
    <row r="32" spans="1:7" ht="21.95" customHeight="1" x14ac:dyDescent="0.15">
      <c r="A32" s="150"/>
      <c r="B32" s="147"/>
      <c r="C32" s="150"/>
      <c r="D32" s="181" t="s">
        <v>485</v>
      </c>
      <c r="E32" s="182"/>
      <c r="F32" s="9"/>
      <c r="G32" s="9"/>
    </row>
    <row r="33" spans="1:7" ht="21.95" customHeight="1" x14ac:dyDescent="0.15">
      <c r="A33" s="150"/>
      <c r="B33" s="147"/>
      <c r="C33" s="150"/>
      <c r="D33" s="181" t="s">
        <v>486</v>
      </c>
      <c r="E33" s="182"/>
      <c r="F33" s="9"/>
      <c r="G33" s="9"/>
    </row>
    <row r="34" spans="1:7" ht="21.95" customHeight="1" x14ac:dyDescent="0.15">
      <c r="A34" s="150"/>
      <c r="B34" s="147"/>
      <c r="C34" s="150" t="s">
        <v>505</v>
      </c>
      <c r="D34" s="181" t="s">
        <v>496</v>
      </c>
      <c r="E34" s="182"/>
      <c r="F34" s="9"/>
      <c r="G34" s="9"/>
    </row>
    <row r="35" spans="1:7" ht="21.95" customHeight="1" x14ac:dyDescent="0.15">
      <c r="A35" s="150"/>
      <c r="B35" s="147"/>
      <c r="C35" s="150"/>
      <c r="D35" s="181" t="s">
        <v>485</v>
      </c>
      <c r="E35" s="182"/>
      <c r="F35" s="9"/>
      <c r="G35" s="9"/>
    </row>
    <row r="36" spans="1:7" ht="21.95" customHeight="1" x14ac:dyDescent="0.15">
      <c r="A36" s="150"/>
      <c r="B36" s="147"/>
      <c r="C36" s="150"/>
      <c r="D36" s="181" t="s">
        <v>486</v>
      </c>
      <c r="E36" s="182"/>
      <c r="F36" s="9"/>
      <c r="G36" s="9"/>
    </row>
    <row r="37" spans="1:7" ht="21.95" customHeight="1" x14ac:dyDescent="0.15">
      <c r="A37" s="150"/>
      <c r="B37" s="150" t="s">
        <v>508</v>
      </c>
      <c r="C37" s="150" t="s">
        <v>509</v>
      </c>
      <c r="D37" s="181" t="s">
        <v>496</v>
      </c>
      <c r="E37" s="182"/>
      <c r="F37" s="9"/>
      <c r="G37" s="9"/>
    </row>
    <row r="38" spans="1:7" ht="21.95" customHeight="1" x14ac:dyDescent="0.15">
      <c r="A38" s="150"/>
      <c r="B38" s="150"/>
      <c r="C38" s="150"/>
      <c r="D38" s="181" t="s">
        <v>485</v>
      </c>
      <c r="E38" s="182"/>
      <c r="F38" s="9"/>
      <c r="G38" s="9"/>
    </row>
    <row r="39" spans="1:7" ht="21.95" customHeight="1" x14ac:dyDescent="0.15">
      <c r="A39" s="150"/>
      <c r="B39" s="150"/>
      <c r="C39" s="150"/>
      <c r="D39" s="181" t="s">
        <v>486</v>
      </c>
      <c r="E39" s="182"/>
      <c r="F39" s="9"/>
      <c r="G39" s="9"/>
    </row>
    <row r="40" spans="1:7" ht="24.95" customHeight="1" x14ac:dyDescent="0.15">
      <c r="A40" s="183" t="s">
        <v>603</v>
      </c>
      <c r="B40" s="183"/>
      <c r="C40" s="183"/>
      <c r="D40" s="183"/>
      <c r="E40" s="183"/>
      <c r="F40" s="183"/>
      <c r="G40" s="183"/>
    </row>
  </sheetData>
  <mergeCells count="54">
    <mergeCell ref="C37:C39"/>
    <mergeCell ref="A7:C9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D33:E33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D13:E13"/>
    <mergeCell ref="D14:E14"/>
    <mergeCell ref="D15:E15"/>
    <mergeCell ref="D16:E16"/>
    <mergeCell ref="D17:E17"/>
    <mergeCell ref="B10:E10"/>
    <mergeCell ref="F10:G10"/>
    <mergeCell ref="B11:E11"/>
    <mergeCell ref="F11:G11"/>
    <mergeCell ref="D12:E12"/>
    <mergeCell ref="A2:G2"/>
    <mergeCell ref="A3:E3"/>
    <mergeCell ref="A5:C5"/>
    <mergeCell ref="D5:G5"/>
    <mergeCell ref="A6:C6"/>
    <mergeCell ref="D6:E6"/>
  </mergeCells>
  <phoneticPr fontId="0" type="noConversion"/>
  <printOptions horizontalCentered="1"/>
  <pageMargins left="0.469444444444444" right="0.469444444444444" top="0.389583333333333" bottom="0.389583333333333" header="0.34930555555555598" footer="0.2"/>
  <pageSetup paperSize="9" scale="6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showGridLines="0" showZeros="0" topLeftCell="A28" workbookViewId="0">
      <selection activeCell="D11" sqref="D11"/>
    </sheetView>
  </sheetViews>
  <sheetFormatPr defaultColWidth="9.1640625" defaultRowHeight="12.75" customHeight="1" x14ac:dyDescent="0.15"/>
  <cols>
    <col min="1" max="1" width="40.5" customWidth="1"/>
    <col min="2" max="2" width="15.5" style="33" customWidth="1"/>
    <col min="3" max="3" width="29.6640625" customWidth="1"/>
    <col min="4" max="4" width="12.6640625" style="33" customWidth="1"/>
    <col min="5" max="5" width="31" customWidth="1"/>
    <col min="6" max="6" width="12.1640625" customWidth="1"/>
    <col min="7" max="7" width="27.83203125" customWidth="1"/>
    <col min="8" max="8" width="13.5" customWidth="1"/>
    <col min="9" max="9" width="9.1640625" customWidth="1"/>
  </cols>
  <sheetData>
    <row r="1" spans="1:8" ht="22.5" customHeight="1" x14ac:dyDescent="0.15">
      <c r="A1" s="53" t="s">
        <v>9</v>
      </c>
      <c r="B1" s="54"/>
      <c r="C1" s="54"/>
      <c r="D1" s="54"/>
      <c r="E1" s="54"/>
      <c r="F1" s="55"/>
    </row>
    <row r="2" spans="1:8" ht="22.5" customHeight="1" x14ac:dyDescent="0.15">
      <c r="A2" s="110" t="s">
        <v>10</v>
      </c>
      <c r="B2" s="110"/>
      <c r="C2" s="110"/>
      <c r="D2" s="110"/>
      <c r="E2" s="110"/>
      <c r="F2" s="110"/>
      <c r="G2" s="110"/>
      <c r="H2" s="110"/>
    </row>
    <row r="3" spans="1:8" ht="22.5" customHeight="1" x14ac:dyDescent="0.15">
      <c r="A3" s="111"/>
      <c r="B3" s="111"/>
      <c r="C3" s="56"/>
      <c r="D3" s="56"/>
      <c r="E3" s="57"/>
      <c r="H3" s="58" t="s">
        <v>43</v>
      </c>
    </row>
    <row r="4" spans="1:8" ht="22.5" customHeight="1" x14ac:dyDescent="0.15">
      <c r="A4" s="112" t="s">
        <v>44</v>
      </c>
      <c r="B4" s="113"/>
      <c r="C4" s="112" t="s">
        <v>45</v>
      </c>
      <c r="D4" s="112"/>
      <c r="E4" s="112"/>
      <c r="F4" s="112"/>
      <c r="G4" s="112"/>
      <c r="H4" s="112"/>
    </row>
    <row r="5" spans="1:8" ht="22.5" customHeight="1" x14ac:dyDescent="0.15">
      <c r="A5" s="59" t="s">
        <v>46</v>
      </c>
      <c r="B5" s="83" t="s">
        <v>47</v>
      </c>
      <c r="C5" s="59" t="s">
        <v>48</v>
      </c>
      <c r="D5" s="60" t="s">
        <v>47</v>
      </c>
      <c r="E5" s="59" t="s">
        <v>49</v>
      </c>
      <c r="F5" s="59" t="s">
        <v>47</v>
      </c>
      <c r="G5" s="59" t="s">
        <v>50</v>
      </c>
      <c r="H5" s="59" t="s">
        <v>47</v>
      </c>
    </row>
    <row r="6" spans="1:8" ht="22.5" customHeight="1" x14ac:dyDescent="0.15">
      <c r="A6" s="84" t="s">
        <v>51</v>
      </c>
      <c r="B6" s="43">
        <v>3363.77</v>
      </c>
      <c r="C6" s="85" t="s">
        <v>51</v>
      </c>
      <c r="D6" s="43">
        <v>21292.53</v>
      </c>
      <c r="E6" s="86" t="s">
        <v>51</v>
      </c>
      <c r="F6" s="43">
        <v>21292.53</v>
      </c>
      <c r="G6" s="86" t="s">
        <v>51</v>
      </c>
      <c r="H6" s="43">
        <v>21292.53</v>
      </c>
    </row>
    <row r="7" spans="1:8" ht="22.5" customHeight="1" x14ac:dyDescent="0.15">
      <c r="A7" s="61" t="s">
        <v>52</v>
      </c>
      <c r="B7" s="43">
        <v>3363.77</v>
      </c>
      <c r="C7" s="77" t="s">
        <v>53</v>
      </c>
      <c r="D7" s="43" t="s">
        <v>54</v>
      </c>
      <c r="E7" s="66" t="s">
        <v>55</v>
      </c>
      <c r="F7" s="43">
        <v>21078.83</v>
      </c>
      <c r="G7" s="66" t="s">
        <v>56</v>
      </c>
      <c r="H7" s="43">
        <v>2853.05</v>
      </c>
    </row>
    <row r="8" spans="1:8" ht="22.5" customHeight="1" x14ac:dyDescent="0.15">
      <c r="A8" s="61" t="s">
        <v>57</v>
      </c>
      <c r="B8" s="43">
        <v>3363.77</v>
      </c>
      <c r="C8" s="77" t="s">
        <v>58</v>
      </c>
      <c r="D8" s="43" t="s">
        <v>54</v>
      </c>
      <c r="E8" s="66" t="s">
        <v>59</v>
      </c>
      <c r="F8" s="43">
        <v>2967.68</v>
      </c>
      <c r="G8" s="66" t="s">
        <v>60</v>
      </c>
      <c r="H8" s="43">
        <v>18284.330000000002</v>
      </c>
    </row>
    <row r="9" spans="1:8" ht="22.5" customHeight="1" x14ac:dyDescent="0.15">
      <c r="A9" s="87" t="s">
        <v>61</v>
      </c>
      <c r="B9" s="43">
        <v>213.7</v>
      </c>
      <c r="C9" s="77" t="s">
        <v>62</v>
      </c>
      <c r="D9" s="43" t="s">
        <v>54</v>
      </c>
      <c r="E9" s="66" t="s">
        <v>63</v>
      </c>
      <c r="F9" s="43">
        <v>18088.63</v>
      </c>
      <c r="G9" s="66" t="s">
        <v>64</v>
      </c>
      <c r="H9" s="43">
        <v>0.5</v>
      </c>
    </row>
    <row r="10" spans="1:8" ht="22.5" customHeight="1" x14ac:dyDescent="0.15">
      <c r="A10" s="61" t="s">
        <v>65</v>
      </c>
      <c r="B10" s="43" t="s">
        <v>54</v>
      </c>
      <c r="C10" s="77" t="s">
        <v>66</v>
      </c>
      <c r="D10" s="43" t="s">
        <v>54</v>
      </c>
      <c r="E10" s="66" t="s">
        <v>67</v>
      </c>
      <c r="F10" s="43">
        <v>22.02</v>
      </c>
      <c r="G10" s="66" t="s">
        <v>68</v>
      </c>
      <c r="H10" s="43" t="s">
        <v>54</v>
      </c>
    </row>
    <row r="11" spans="1:8" ht="22.5" customHeight="1" x14ac:dyDescent="0.15">
      <c r="A11" s="61" t="s">
        <v>69</v>
      </c>
      <c r="B11" s="43" t="s">
        <v>54</v>
      </c>
      <c r="C11" s="77" t="s">
        <v>70</v>
      </c>
      <c r="D11" s="43" t="s">
        <v>54</v>
      </c>
      <c r="E11" s="66" t="s">
        <v>71</v>
      </c>
      <c r="F11" s="43">
        <v>0.5</v>
      </c>
      <c r="G11" s="66" t="s">
        <v>72</v>
      </c>
      <c r="H11" s="43">
        <v>132.63</v>
      </c>
    </row>
    <row r="12" spans="1:8" ht="22.5" customHeight="1" x14ac:dyDescent="0.15">
      <c r="A12" s="61" t="s">
        <v>73</v>
      </c>
      <c r="B12" s="43" t="s">
        <v>54</v>
      </c>
      <c r="C12" s="77" t="s">
        <v>74</v>
      </c>
      <c r="D12" s="43" t="s">
        <v>54</v>
      </c>
      <c r="E12" s="66" t="s">
        <v>75</v>
      </c>
      <c r="F12" s="43">
        <v>213.7</v>
      </c>
      <c r="G12" s="66" t="s">
        <v>76</v>
      </c>
      <c r="H12" s="43" t="s">
        <v>54</v>
      </c>
    </row>
    <row r="13" spans="1:8" ht="22.5" customHeight="1" x14ac:dyDescent="0.15">
      <c r="A13" s="61" t="s">
        <v>77</v>
      </c>
      <c r="B13" s="43" t="s">
        <v>54</v>
      </c>
      <c r="C13" s="77" t="s">
        <v>78</v>
      </c>
      <c r="D13" s="43" t="s">
        <v>54</v>
      </c>
      <c r="E13" s="66" t="s">
        <v>59</v>
      </c>
      <c r="F13" s="43" t="s">
        <v>54</v>
      </c>
      <c r="G13" s="66" t="s">
        <v>79</v>
      </c>
      <c r="H13" s="43" t="s">
        <v>54</v>
      </c>
    </row>
    <row r="14" spans="1:8" ht="22.5" customHeight="1" x14ac:dyDescent="0.15">
      <c r="A14" s="61" t="s">
        <v>80</v>
      </c>
      <c r="B14" s="43" t="s">
        <v>54</v>
      </c>
      <c r="C14" s="77" t="s">
        <v>81</v>
      </c>
      <c r="D14" s="43">
        <v>359.7</v>
      </c>
      <c r="E14" s="66" t="s">
        <v>63</v>
      </c>
      <c r="F14" s="43">
        <v>213.7</v>
      </c>
      <c r="G14" s="66" t="s">
        <v>82</v>
      </c>
      <c r="H14" s="43" t="s">
        <v>54</v>
      </c>
    </row>
    <row r="15" spans="1:8" ht="22.5" customHeight="1" x14ac:dyDescent="0.15">
      <c r="A15" s="61" t="s">
        <v>83</v>
      </c>
      <c r="B15" s="43" t="s">
        <v>54</v>
      </c>
      <c r="C15" s="77" t="s">
        <v>84</v>
      </c>
      <c r="D15" s="43" t="s">
        <v>54</v>
      </c>
      <c r="E15" s="66" t="s">
        <v>85</v>
      </c>
      <c r="F15" s="43" t="s">
        <v>54</v>
      </c>
      <c r="G15" s="66" t="s">
        <v>86</v>
      </c>
      <c r="H15" s="43">
        <v>22.02</v>
      </c>
    </row>
    <row r="16" spans="1:8" ht="22.5" customHeight="1" x14ac:dyDescent="0.15">
      <c r="A16" s="88" t="s">
        <v>87</v>
      </c>
      <c r="B16" s="43" t="s">
        <v>54</v>
      </c>
      <c r="C16" s="77" t="s">
        <v>88</v>
      </c>
      <c r="D16" s="43">
        <v>132.06</v>
      </c>
      <c r="E16" s="66" t="s">
        <v>89</v>
      </c>
      <c r="F16" s="43" t="s">
        <v>54</v>
      </c>
      <c r="G16" s="66" t="s">
        <v>90</v>
      </c>
      <c r="H16" s="43" t="s">
        <v>54</v>
      </c>
    </row>
    <row r="17" spans="1:8" ht="22.5" customHeight="1" x14ac:dyDescent="0.15">
      <c r="A17" s="88" t="s">
        <v>91</v>
      </c>
      <c r="B17" s="43" t="s">
        <v>54</v>
      </c>
      <c r="C17" s="77" t="s">
        <v>92</v>
      </c>
      <c r="D17" s="43" t="s">
        <v>54</v>
      </c>
      <c r="E17" s="66" t="s">
        <v>93</v>
      </c>
      <c r="F17" s="43" t="s">
        <v>54</v>
      </c>
      <c r="G17" s="66" t="s">
        <v>94</v>
      </c>
      <c r="H17" s="43" t="s">
        <v>54</v>
      </c>
    </row>
    <row r="18" spans="1:8" ht="22.5" customHeight="1" x14ac:dyDescent="0.15">
      <c r="A18" s="88"/>
      <c r="B18" s="43"/>
      <c r="C18" s="77" t="s">
        <v>95</v>
      </c>
      <c r="D18" s="43">
        <v>256.75</v>
      </c>
      <c r="E18" s="66" t="s">
        <v>96</v>
      </c>
      <c r="F18" s="43" t="s">
        <v>54</v>
      </c>
      <c r="G18" s="66" t="s">
        <v>97</v>
      </c>
      <c r="H18" s="43" t="s">
        <v>54</v>
      </c>
    </row>
    <row r="19" spans="1:8" ht="22.5" customHeight="1" x14ac:dyDescent="0.15">
      <c r="A19" s="68"/>
      <c r="B19" s="43"/>
      <c r="C19" s="77" t="s">
        <v>98</v>
      </c>
      <c r="D19" s="43">
        <v>126.05</v>
      </c>
      <c r="E19" s="66" t="s">
        <v>99</v>
      </c>
      <c r="F19" s="43" t="s">
        <v>54</v>
      </c>
      <c r="G19" s="66" t="s">
        <v>100</v>
      </c>
      <c r="H19" s="43" t="s">
        <v>54</v>
      </c>
    </row>
    <row r="20" spans="1:8" ht="22.5" customHeight="1" x14ac:dyDescent="0.15">
      <c r="A20" s="68"/>
      <c r="B20" s="43"/>
      <c r="C20" s="77" t="s">
        <v>101</v>
      </c>
      <c r="D20" s="43" t="s">
        <v>54</v>
      </c>
      <c r="E20" s="66" t="s">
        <v>102</v>
      </c>
      <c r="F20" s="43" t="s">
        <v>54</v>
      </c>
      <c r="G20" s="66" t="s">
        <v>103</v>
      </c>
      <c r="H20" s="43" t="s">
        <v>54</v>
      </c>
    </row>
    <row r="21" spans="1:8" ht="22.5" customHeight="1" x14ac:dyDescent="0.15">
      <c r="A21" s="44"/>
      <c r="B21" s="43"/>
      <c r="C21" s="77" t="s">
        <v>104</v>
      </c>
      <c r="D21" s="43" t="s">
        <v>54</v>
      </c>
      <c r="E21" s="66" t="s">
        <v>105</v>
      </c>
      <c r="F21" s="43" t="s">
        <v>54</v>
      </c>
      <c r="G21" s="66" t="s">
        <v>106</v>
      </c>
      <c r="H21" s="43" t="s">
        <v>54</v>
      </c>
    </row>
    <row r="22" spans="1:8" ht="22.5" customHeight="1" x14ac:dyDescent="0.15">
      <c r="A22" s="41"/>
      <c r="B22" s="43"/>
      <c r="C22" s="77" t="s">
        <v>107</v>
      </c>
      <c r="D22" s="43" t="s">
        <v>54</v>
      </c>
      <c r="E22" s="66" t="s">
        <v>108</v>
      </c>
      <c r="F22" s="43" t="s">
        <v>54</v>
      </c>
      <c r="G22" s="66"/>
      <c r="H22" s="43"/>
    </row>
    <row r="23" spans="1:8" ht="22.5" customHeight="1" x14ac:dyDescent="0.15">
      <c r="A23" s="89"/>
      <c r="B23" s="43"/>
      <c r="C23" s="77" t="s">
        <v>109</v>
      </c>
      <c r="D23" s="43" t="s">
        <v>54</v>
      </c>
      <c r="E23" s="70" t="s">
        <v>110</v>
      </c>
      <c r="F23" s="43" t="s">
        <v>54</v>
      </c>
      <c r="G23" s="70"/>
      <c r="H23" s="43"/>
    </row>
    <row r="24" spans="1:8" ht="22.5" customHeight="1" x14ac:dyDescent="0.15">
      <c r="A24" s="89"/>
      <c r="B24" s="43"/>
      <c r="C24" s="77" t="s">
        <v>111</v>
      </c>
      <c r="D24" s="43" t="s">
        <v>54</v>
      </c>
      <c r="E24" s="70" t="s">
        <v>112</v>
      </c>
      <c r="F24" s="43" t="s">
        <v>54</v>
      </c>
      <c r="G24" s="70"/>
      <c r="H24" s="43"/>
    </row>
    <row r="25" spans="1:8" ht="22.5" customHeight="1" x14ac:dyDescent="0.15">
      <c r="A25" s="89"/>
      <c r="B25" s="43"/>
      <c r="C25" s="77" t="s">
        <v>113</v>
      </c>
      <c r="D25" s="43">
        <v>20417.97</v>
      </c>
      <c r="E25" s="70" t="s">
        <v>114</v>
      </c>
      <c r="F25" s="43" t="s">
        <v>54</v>
      </c>
      <c r="G25" s="70"/>
      <c r="H25" s="43"/>
    </row>
    <row r="26" spans="1:8" ht="22.5" customHeight="1" x14ac:dyDescent="0.15">
      <c r="A26" s="89"/>
      <c r="B26" s="43"/>
      <c r="C26" s="77" t="s">
        <v>115</v>
      </c>
      <c r="D26" s="43" t="s">
        <v>54</v>
      </c>
      <c r="E26" s="70"/>
      <c r="F26" s="43"/>
      <c r="G26" s="70"/>
      <c r="H26" s="43"/>
    </row>
    <row r="27" spans="1:8" ht="22.5" customHeight="1" x14ac:dyDescent="0.15">
      <c r="A27" s="41"/>
      <c r="B27" s="43"/>
      <c r="C27" s="77" t="s">
        <v>116</v>
      </c>
      <c r="D27" s="43" t="s">
        <v>54</v>
      </c>
      <c r="E27" s="66"/>
      <c r="F27" s="43"/>
      <c r="G27" s="66"/>
      <c r="H27" s="43"/>
    </row>
    <row r="28" spans="1:8" ht="22.5" customHeight="1" x14ac:dyDescent="0.15">
      <c r="A28" s="89"/>
      <c r="B28" s="43"/>
      <c r="C28" s="77" t="s">
        <v>117</v>
      </c>
      <c r="D28" s="43" t="s">
        <v>54</v>
      </c>
      <c r="E28" s="66"/>
      <c r="F28" s="43"/>
      <c r="G28" s="66"/>
      <c r="H28" s="43"/>
    </row>
    <row r="29" spans="1:8" ht="22.5" customHeight="1" x14ac:dyDescent="0.15">
      <c r="A29" s="41"/>
      <c r="B29" s="43"/>
      <c r="C29" s="77" t="s">
        <v>118</v>
      </c>
      <c r="D29" s="43" t="s">
        <v>54</v>
      </c>
      <c r="E29" s="66"/>
      <c r="F29" s="43"/>
      <c r="G29" s="66"/>
      <c r="H29" s="43"/>
    </row>
    <row r="30" spans="1:8" ht="22.5" customHeight="1" x14ac:dyDescent="0.15">
      <c r="A30" s="41"/>
      <c r="B30" s="43"/>
      <c r="C30" s="77" t="s">
        <v>119</v>
      </c>
      <c r="D30" s="43" t="s">
        <v>54</v>
      </c>
      <c r="E30" s="66"/>
      <c r="F30" s="43"/>
      <c r="G30" s="66"/>
      <c r="H30" s="43"/>
    </row>
    <row r="31" spans="1:8" ht="22.5" customHeight="1" x14ac:dyDescent="0.15">
      <c r="A31" s="41"/>
      <c r="B31" s="43"/>
      <c r="C31" s="77" t="s">
        <v>120</v>
      </c>
      <c r="D31" s="43" t="s">
        <v>54</v>
      </c>
      <c r="E31" s="66"/>
      <c r="F31" s="43"/>
      <c r="G31" s="66"/>
      <c r="H31" s="43"/>
    </row>
    <row r="32" spans="1:8" ht="22.5" customHeight="1" x14ac:dyDescent="0.15">
      <c r="A32" s="41"/>
      <c r="B32" s="43"/>
      <c r="C32" s="77" t="s">
        <v>121</v>
      </c>
      <c r="D32" s="43" t="s">
        <v>54</v>
      </c>
      <c r="E32" s="66"/>
      <c r="F32" s="43"/>
      <c r="G32" s="66"/>
      <c r="H32" s="43"/>
    </row>
    <row r="33" spans="1:8" ht="22.5" customHeight="1" x14ac:dyDescent="0.15">
      <c r="A33" s="41"/>
      <c r="B33" s="43"/>
      <c r="C33" s="77" t="s">
        <v>122</v>
      </c>
      <c r="D33" s="43" t="s">
        <v>54</v>
      </c>
      <c r="E33" s="66"/>
      <c r="F33" s="43"/>
      <c r="G33" s="66"/>
      <c r="H33" s="43"/>
    </row>
    <row r="34" spans="1:8" ht="22.5" customHeight="1" x14ac:dyDescent="0.15">
      <c r="A34" s="44"/>
      <c r="B34" s="43"/>
      <c r="C34" s="77" t="s">
        <v>123</v>
      </c>
      <c r="D34" s="43" t="s">
        <v>54</v>
      </c>
      <c r="E34" s="66"/>
      <c r="F34" s="43"/>
      <c r="G34" s="66"/>
      <c r="H34" s="43"/>
    </row>
    <row r="35" spans="1:8" ht="22.5" customHeight="1" x14ac:dyDescent="0.15">
      <c r="A35" s="41"/>
      <c r="B35" s="43"/>
      <c r="C35" s="77" t="s">
        <v>124</v>
      </c>
      <c r="D35" s="43" t="s">
        <v>54</v>
      </c>
      <c r="E35" s="66"/>
      <c r="F35" s="43"/>
      <c r="G35" s="66"/>
      <c r="H35" s="43"/>
    </row>
    <row r="36" spans="1:8" ht="22.5" customHeight="1" x14ac:dyDescent="0.15">
      <c r="A36" s="41"/>
      <c r="B36" s="43"/>
      <c r="C36" s="63"/>
      <c r="D36" s="43"/>
      <c r="E36" s="66"/>
      <c r="F36" s="43"/>
      <c r="G36" s="66"/>
      <c r="H36" s="43"/>
    </row>
    <row r="37" spans="1:8" ht="26.25" customHeight="1" x14ac:dyDescent="0.15">
      <c r="A37" s="41"/>
      <c r="B37" s="43"/>
      <c r="C37" s="63"/>
      <c r="D37" s="43"/>
      <c r="E37" s="66"/>
      <c r="F37" s="43"/>
      <c r="G37" s="66"/>
      <c r="H37" s="43"/>
    </row>
    <row r="38" spans="1:8" ht="22.5" customHeight="1" x14ac:dyDescent="0.15">
      <c r="A38" s="60" t="s">
        <v>125</v>
      </c>
      <c r="B38" s="43">
        <v>3363.77</v>
      </c>
      <c r="C38" s="60" t="s">
        <v>126</v>
      </c>
      <c r="D38" s="43">
        <v>21292.53</v>
      </c>
      <c r="E38" s="60" t="s">
        <v>126</v>
      </c>
      <c r="F38" s="43">
        <v>21292.53</v>
      </c>
      <c r="G38" s="60" t="s">
        <v>126</v>
      </c>
      <c r="H38" s="43">
        <v>21292.53</v>
      </c>
    </row>
    <row r="39" spans="1:8" ht="22.5" customHeight="1" x14ac:dyDescent="0.15">
      <c r="A39" s="90" t="s">
        <v>127</v>
      </c>
      <c r="B39" s="43" t="s">
        <v>54</v>
      </c>
      <c r="C39" s="88" t="s">
        <v>128</v>
      </c>
      <c r="D39" s="43" t="s">
        <v>54</v>
      </c>
      <c r="E39" s="88" t="s">
        <v>128</v>
      </c>
      <c r="F39" s="43" t="s">
        <v>54</v>
      </c>
      <c r="G39" s="88" t="s">
        <v>128</v>
      </c>
      <c r="H39" s="43" t="s">
        <v>54</v>
      </c>
    </row>
    <row r="40" spans="1:8" ht="22.5" customHeight="1" x14ac:dyDescent="0.15">
      <c r="A40" s="90" t="s">
        <v>129</v>
      </c>
      <c r="B40" s="43">
        <v>502.32</v>
      </c>
      <c r="C40" s="65" t="s">
        <v>130</v>
      </c>
      <c r="D40" s="43">
        <v>502.32</v>
      </c>
      <c r="E40" s="65" t="s">
        <v>130</v>
      </c>
      <c r="F40" s="43">
        <v>502.32</v>
      </c>
      <c r="G40" s="65" t="s">
        <v>130</v>
      </c>
      <c r="H40" s="43">
        <v>502.32</v>
      </c>
    </row>
    <row r="41" spans="1:8" ht="22.5" customHeight="1" x14ac:dyDescent="0.15">
      <c r="A41" s="90" t="s">
        <v>131</v>
      </c>
      <c r="B41" s="43">
        <v>17928.759999999998</v>
      </c>
      <c r="C41" s="78"/>
      <c r="D41" s="43"/>
      <c r="E41" s="41"/>
      <c r="F41" s="43"/>
      <c r="G41" s="41"/>
      <c r="H41" s="71"/>
    </row>
    <row r="42" spans="1:8" ht="22.5" customHeight="1" x14ac:dyDescent="0.15">
      <c r="A42" s="90" t="s">
        <v>132</v>
      </c>
      <c r="B42" s="43">
        <v>17928.759999999998</v>
      </c>
      <c r="C42" s="78"/>
      <c r="D42" s="43"/>
      <c r="E42" s="44"/>
      <c r="F42" s="43"/>
      <c r="G42" s="44"/>
      <c r="H42" s="71"/>
    </row>
    <row r="43" spans="1:8" ht="21" customHeight="1" x14ac:dyDescent="0.15">
      <c r="A43" s="41"/>
      <c r="B43" s="43"/>
      <c r="C43" s="44"/>
      <c r="D43" s="43"/>
      <c r="E43" s="44"/>
      <c r="F43" s="43"/>
      <c r="G43" s="44"/>
      <c r="H43" s="79"/>
    </row>
    <row r="44" spans="1:8" ht="22.5" customHeight="1" x14ac:dyDescent="0.15">
      <c r="A44" s="59" t="s">
        <v>133</v>
      </c>
      <c r="B44" s="43">
        <v>21794.85</v>
      </c>
      <c r="C44" s="80" t="s">
        <v>134</v>
      </c>
      <c r="D44" s="43">
        <v>21794.85</v>
      </c>
      <c r="E44" s="59" t="s">
        <v>134</v>
      </c>
      <c r="F44" s="43">
        <v>21794.85</v>
      </c>
      <c r="G44" s="59" t="s">
        <v>134</v>
      </c>
      <c r="H44" s="64">
        <v>21794.85</v>
      </c>
    </row>
  </sheetData>
  <mergeCells count="4">
    <mergeCell ref="A2:H2"/>
    <mergeCell ref="A3:B3"/>
    <mergeCell ref="A4:B4"/>
    <mergeCell ref="C4:H4"/>
  </mergeCells>
  <phoneticPr fontId="0" type="noConversion"/>
  <printOptions horizontalCentered="1"/>
  <pageMargins left="0.75138888888888899" right="0.75138888888888899" top="0.51180555555555596" bottom="0.62986111111111098" header="0" footer="0"/>
  <pageSetup paperSize="9" scale="49" fitToHeight="0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2"/>
  <sheetViews>
    <sheetView showGridLines="0" showZeros="0" workbookViewId="0">
      <selection activeCell="L7" sqref="L7"/>
    </sheetView>
  </sheetViews>
  <sheetFormatPr defaultColWidth="9.1640625" defaultRowHeight="12.75" customHeight="1" x14ac:dyDescent="0.15"/>
  <cols>
    <col min="1" max="1" width="13.6640625" customWidth="1"/>
    <col min="2" max="2" width="44.6640625" customWidth="1"/>
    <col min="3" max="3" width="15.33203125" customWidth="1"/>
    <col min="4" max="4" width="15.1640625" customWidth="1"/>
    <col min="5" max="5" width="13" customWidth="1"/>
    <col min="6" max="6" width="11.33203125" customWidth="1"/>
    <col min="7" max="7" width="4" customWidth="1"/>
    <col min="8" max="8" width="7.1640625" customWidth="1"/>
    <col min="9" max="9" width="5" customWidth="1"/>
    <col min="10" max="11" width="14.33203125" customWidth="1"/>
    <col min="12" max="12" width="10.5" customWidth="1"/>
    <col min="13" max="14" width="14.33203125" customWidth="1"/>
    <col min="15" max="15" width="10.6640625" customWidth="1"/>
    <col min="16" max="16383" width="9.1640625" customWidth="1"/>
  </cols>
  <sheetData>
    <row r="1" spans="1:15" ht="29.25" customHeight="1" x14ac:dyDescent="0.15">
      <c r="A1" s="33" t="s">
        <v>12</v>
      </c>
      <c r="B1" s="33"/>
    </row>
    <row r="2" spans="1:15" ht="35.25" customHeight="1" x14ac:dyDescent="0.15">
      <c r="A2" s="114" t="s">
        <v>13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82"/>
    </row>
    <row r="3" spans="1:15" ht="21.75" customHeight="1" x14ac:dyDescent="0.15">
      <c r="N3" s="45" t="s">
        <v>43</v>
      </c>
    </row>
    <row r="4" spans="1:15" ht="18" customHeight="1" x14ac:dyDescent="0.15">
      <c r="A4" s="119" t="s">
        <v>135</v>
      </c>
      <c r="B4" s="119" t="s">
        <v>136</v>
      </c>
      <c r="C4" s="115" t="s">
        <v>137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</row>
    <row r="5" spans="1:15" ht="22.5" customHeight="1" x14ac:dyDescent="0.15">
      <c r="A5" s="119"/>
      <c r="B5" s="119"/>
      <c r="C5" s="118" t="s">
        <v>138</v>
      </c>
      <c r="D5" s="118" t="s">
        <v>139</v>
      </c>
      <c r="E5" s="118"/>
      <c r="F5" s="118" t="s">
        <v>140</v>
      </c>
      <c r="G5" s="118" t="s">
        <v>141</v>
      </c>
      <c r="H5" s="118" t="s">
        <v>142</v>
      </c>
      <c r="I5" s="118" t="s">
        <v>143</v>
      </c>
      <c r="J5" s="118" t="s">
        <v>144</v>
      </c>
      <c r="K5" s="118" t="s">
        <v>127</v>
      </c>
      <c r="L5" s="118" t="s">
        <v>131</v>
      </c>
      <c r="M5" s="118" t="s">
        <v>129</v>
      </c>
      <c r="N5" s="118" t="s">
        <v>145</v>
      </c>
    </row>
    <row r="6" spans="1:15" ht="33.950000000000003" customHeight="1" x14ac:dyDescent="0.15">
      <c r="A6" s="119"/>
      <c r="B6" s="119"/>
      <c r="C6" s="118"/>
      <c r="D6" s="34" t="s">
        <v>146</v>
      </c>
      <c r="E6" s="34" t="s">
        <v>147</v>
      </c>
      <c r="F6" s="118"/>
      <c r="G6" s="118"/>
      <c r="H6" s="118"/>
      <c r="I6" s="118"/>
      <c r="J6" s="118"/>
      <c r="K6" s="118"/>
      <c r="L6" s="118"/>
      <c r="M6" s="118"/>
      <c r="N6" s="118"/>
    </row>
    <row r="7" spans="1:15" ht="12.75" customHeight="1" x14ac:dyDescent="0.15">
      <c r="A7" s="36" t="s">
        <v>148</v>
      </c>
      <c r="B7" s="50" t="s">
        <v>138</v>
      </c>
      <c r="C7" s="81">
        <v>21794.85</v>
      </c>
      <c r="D7" s="43">
        <v>3363.77</v>
      </c>
      <c r="E7" s="43">
        <v>213.7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17928.759999999998</v>
      </c>
      <c r="M7" s="43">
        <v>502.32</v>
      </c>
      <c r="N7" s="43">
        <v>0</v>
      </c>
    </row>
    <row r="8" spans="1:15" ht="12.75" customHeight="1" x14ac:dyDescent="0.15">
      <c r="A8" s="36" t="s">
        <v>149</v>
      </c>
      <c r="B8" s="36" t="s">
        <v>150</v>
      </c>
      <c r="C8" s="81">
        <v>21794.85</v>
      </c>
      <c r="D8" s="43">
        <v>3363.77</v>
      </c>
      <c r="E8" s="43">
        <v>213.7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502.32</v>
      </c>
      <c r="N8" s="43">
        <v>0</v>
      </c>
    </row>
    <row r="9" spans="1:15" ht="12.75" customHeight="1" x14ac:dyDescent="0.15">
      <c r="A9" s="36" t="s">
        <v>151</v>
      </c>
      <c r="B9" s="36" t="s">
        <v>152</v>
      </c>
      <c r="C9" s="81">
        <v>20209.37</v>
      </c>
      <c r="D9" s="43">
        <v>1877.58</v>
      </c>
      <c r="E9" s="43">
        <v>16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17912.919999999998</v>
      </c>
      <c r="M9" s="43">
        <v>418.86</v>
      </c>
      <c r="N9" s="43">
        <v>0</v>
      </c>
    </row>
    <row r="10" spans="1:15" ht="12.75" customHeight="1" x14ac:dyDescent="0.15">
      <c r="A10" s="36">
        <v>602002</v>
      </c>
      <c r="B10" s="36" t="s">
        <v>153</v>
      </c>
      <c r="C10" s="81">
        <v>143.53</v>
      </c>
      <c r="D10" s="43">
        <v>143.53</v>
      </c>
      <c r="E10" s="43">
        <v>28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</row>
    <row r="11" spans="1:15" ht="12.75" customHeight="1" x14ac:dyDescent="0.15">
      <c r="A11" s="36" t="s">
        <v>154</v>
      </c>
      <c r="B11" s="36" t="s">
        <v>155</v>
      </c>
      <c r="C11" s="81">
        <v>148.47</v>
      </c>
      <c r="D11" s="43">
        <v>132.63</v>
      </c>
      <c r="E11" s="43">
        <v>16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15.84</v>
      </c>
      <c r="M11" s="43">
        <v>0</v>
      </c>
      <c r="N11" s="43">
        <v>0</v>
      </c>
    </row>
    <row r="12" spans="1:15" ht="12.75" customHeight="1" x14ac:dyDescent="0.15">
      <c r="A12" s="36" t="s">
        <v>156</v>
      </c>
      <c r="B12" s="36" t="s">
        <v>157</v>
      </c>
      <c r="C12" s="81">
        <v>1065.23</v>
      </c>
      <c r="D12" s="43">
        <v>1065.23</v>
      </c>
      <c r="E12" s="43">
        <v>145.69999999999999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</row>
    <row r="13" spans="1:15" ht="12.75" customHeight="1" x14ac:dyDescent="0.15">
      <c r="A13" s="36" t="s">
        <v>158</v>
      </c>
      <c r="B13" s="36" t="s">
        <v>159</v>
      </c>
      <c r="C13" s="81">
        <v>228.25</v>
      </c>
      <c r="D13" s="43">
        <v>144.79</v>
      </c>
      <c r="E13" s="43">
        <v>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83.46</v>
      </c>
      <c r="N13" s="43">
        <v>0</v>
      </c>
    </row>
    <row r="14" spans="1:15" ht="12.75" customHeight="1" x14ac:dyDescent="0.15">
      <c r="B14" s="33"/>
      <c r="C14" s="33"/>
      <c r="D14" s="33"/>
      <c r="E14" s="33"/>
      <c r="F14" s="33"/>
      <c r="G14" s="33"/>
      <c r="H14" s="33"/>
      <c r="M14" s="33"/>
      <c r="N14" s="33"/>
      <c r="O14" s="33"/>
    </row>
    <row r="15" spans="1:15" ht="12.75" customHeight="1" x14ac:dyDescent="0.15">
      <c r="B15" s="33"/>
      <c r="C15" s="33"/>
      <c r="D15" s="33"/>
      <c r="E15" s="33"/>
      <c r="F15" s="33"/>
      <c r="G15" s="33"/>
      <c r="M15" s="33"/>
      <c r="N15" s="33"/>
      <c r="O15" s="33"/>
    </row>
    <row r="16" spans="1:15" ht="12.75" customHeight="1" x14ac:dyDescent="0.15">
      <c r="C16" s="33"/>
      <c r="D16" s="33"/>
      <c r="E16" s="33"/>
      <c r="M16" s="33"/>
      <c r="N16" s="33"/>
      <c r="O16" s="33"/>
    </row>
    <row r="17" spans="3:15" ht="12.75" customHeight="1" x14ac:dyDescent="0.15">
      <c r="C17" s="33"/>
      <c r="D17" s="33"/>
      <c r="E17" s="33"/>
      <c r="F17" s="33"/>
      <c r="K17" s="33"/>
      <c r="M17" s="33"/>
      <c r="N17" s="33"/>
      <c r="O17" s="33"/>
    </row>
    <row r="18" spans="3:15" ht="12.75" customHeight="1" x14ac:dyDescent="0.15">
      <c r="F18" s="33"/>
      <c r="L18" s="33"/>
      <c r="M18" s="33"/>
      <c r="N18" s="33"/>
      <c r="O18" s="33"/>
    </row>
    <row r="19" spans="3:15" ht="12.75" customHeight="1" x14ac:dyDescent="0.15">
      <c r="L19" s="33"/>
      <c r="M19" s="33"/>
      <c r="N19" s="33"/>
      <c r="O19" s="33"/>
    </row>
    <row r="20" spans="3:15" ht="12.75" customHeight="1" x14ac:dyDescent="0.15">
      <c r="L20" s="33"/>
      <c r="N20" s="33"/>
    </row>
    <row r="21" spans="3:15" ht="12.75" customHeight="1" x14ac:dyDescent="0.15">
      <c r="L21" s="33"/>
      <c r="M21" s="33"/>
      <c r="N21" s="33"/>
    </row>
    <row r="22" spans="3:15" ht="12.75" customHeight="1" x14ac:dyDescent="0.15">
      <c r="M22" s="33"/>
      <c r="N22" s="33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84" fitToHeight="1000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8"/>
  <sheetViews>
    <sheetView showGridLines="0" showZeros="0" topLeftCell="B1" zoomScale="125" zoomScaleNormal="125" workbookViewId="0">
      <selection activeCell="A2" sqref="A2:L13"/>
    </sheetView>
  </sheetViews>
  <sheetFormatPr defaultColWidth="9.1640625" defaultRowHeight="12.75" customHeight="1" x14ac:dyDescent="0.15"/>
  <cols>
    <col min="1" max="1" width="13.6640625" customWidth="1"/>
    <col min="2" max="2" width="38.6640625" customWidth="1"/>
    <col min="3" max="3" width="13.1640625" customWidth="1"/>
    <col min="4" max="4" width="15.6640625" customWidth="1"/>
    <col min="5" max="5" width="13" customWidth="1"/>
    <col min="6" max="8" width="14.33203125" customWidth="1"/>
    <col min="9" max="9" width="9.6640625" customWidth="1"/>
    <col min="10" max="10" width="9.1640625" customWidth="1"/>
    <col min="11" max="11" width="10.5" customWidth="1"/>
    <col min="12" max="12" width="11.33203125" customWidth="1"/>
    <col min="13" max="13" width="13.33203125" customWidth="1"/>
    <col min="14" max="16383" width="9.1640625" customWidth="1"/>
  </cols>
  <sheetData>
    <row r="1" spans="1:13" ht="29.25" customHeight="1" x14ac:dyDescent="0.15">
      <c r="A1" s="33" t="s">
        <v>14</v>
      </c>
      <c r="B1" s="33"/>
    </row>
    <row r="2" spans="1:13" ht="35.25" customHeight="1" x14ac:dyDescent="0.15">
      <c r="A2" s="114" t="s">
        <v>15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82"/>
    </row>
    <row r="3" spans="1:13" ht="21.75" customHeight="1" x14ac:dyDescent="0.15">
      <c r="L3" s="45" t="s">
        <v>43</v>
      </c>
    </row>
    <row r="4" spans="1:13" ht="15" customHeight="1" x14ac:dyDescent="0.15">
      <c r="A4" s="119" t="s">
        <v>135</v>
      </c>
      <c r="B4" s="119" t="s">
        <v>136</v>
      </c>
      <c r="C4" s="119" t="s">
        <v>137</v>
      </c>
      <c r="D4" s="119"/>
      <c r="E4" s="119"/>
      <c r="F4" s="119"/>
      <c r="G4" s="119"/>
      <c r="H4" s="119"/>
      <c r="I4" s="119"/>
      <c r="J4" s="119"/>
      <c r="K4" s="119"/>
      <c r="L4" s="119"/>
    </row>
    <row r="5" spans="1:13" ht="30" customHeight="1" x14ac:dyDescent="0.15">
      <c r="A5" s="119"/>
      <c r="B5" s="119"/>
      <c r="C5" s="118" t="s">
        <v>138</v>
      </c>
      <c r="D5" s="118" t="s">
        <v>160</v>
      </c>
      <c r="E5" s="118"/>
      <c r="F5" s="118" t="s">
        <v>140</v>
      </c>
      <c r="G5" s="118" t="s">
        <v>142</v>
      </c>
      <c r="H5" s="118" t="s">
        <v>143</v>
      </c>
      <c r="I5" s="118" t="s">
        <v>144</v>
      </c>
      <c r="J5" s="118" t="s">
        <v>129</v>
      </c>
      <c r="K5" s="118" t="s">
        <v>145</v>
      </c>
      <c r="L5" s="118" t="s">
        <v>131</v>
      </c>
    </row>
    <row r="6" spans="1:13" ht="40.5" customHeight="1" x14ac:dyDescent="0.15">
      <c r="A6" s="119"/>
      <c r="B6" s="119"/>
      <c r="C6" s="118"/>
      <c r="D6" s="34" t="s">
        <v>146</v>
      </c>
      <c r="E6" s="34" t="s">
        <v>161</v>
      </c>
      <c r="F6" s="118"/>
      <c r="G6" s="118"/>
      <c r="H6" s="118"/>
      <c r="I6" s="118"/>
      <c r="J6" s="118"/>
      <c r="K6" s="118"/>
      <c r="L6" s="118"/>
    </row>
    <row r="7" spans="1:13" ht="12.75" customHeight="1" x14ac:dyDescent="0.15">
      <c r="A7" s="36" t="s">
        <v>148</v>
      </c>
      <c r="B7" s="36" t="s">
        <v>138</v>
      </c>
      <c r="C7" s="81">
        <v>21794.85</v>
      </c>
      <c r="D7" s="43">
        <v>3363.77</v>
      </c>
      <c r="E7" s="43">
        <v>213.7</v>
      </c>
      <c r="F7" s="43">
        <v>0</v>
      </c>
      <c r="G7" s="43">
        <v>0</v>
      </c>
      <c r="H7" s="43">
        <v>0</v>
      </c>
      <c r="I7" s="43">
        <v>0</v>
      </c>
      <c r="J7" s="43">
        <v>502.32</v>
      </c>
      <c r="K7" s="43">
        <v>0</v>
      </c>
      <c r="L7" s="43">
        <v>17928.759999999998</v>
      </c>
    </row>
    <row r="8" spans="1:13" ht="12.75" customHeight="1" x14ac:dyDescent="0.15">
      <c r="A8" s="36" t="s">
        <v>149</v>
      </c>
      <c r="B8" s="36" t="s">
        <v>150</v>
      </c>
      <c r="C8" s="81">
        <v>21794.85</v>
      </c>
      <c r="D8" s="43">
        <v>3363.77</v>
      </c>
      <c r="E8" s="43">
        <v>213.7</v>
      </c>
      <c r="F8" s="43">
        <v>0</v>
      </c>
      <c r="G8" s="43">
        <v>0</v>
      </c>
      <c r="H8" s="43">
        <v>0</v>
      </c>
      <c r="I8" s="43">
        <v>0</v>
      </c>
      <c r="J8" s="43">
        <v>502.32</v>
      </c>
      <c r="K8" s="43">
        <v>0</v>
      </c>
      <c r="L8" s="43">
        <v>0</v>
      </c>
    </row>
    <row r="9" spans="1:13" ht="12.75" customHeight="1" x14ac:dyDescent="0.15">
      <c r="A9" s="36" t="s">
        <v>151</v>
      </c>
      <c r="B9" s="36" t="s">
        <v>152</v>
      </c>
      <c r="C9" s="81">
        <v>20209.37</v>
      </c>
      <c r="D9" s="43">
        <v>1877.58</v>
      </c>
      <c r="E9" s="43">
        <v>16</v>
      </c>
      <c r="F9" s="43">
        <v>0</v>
      </c>
      <c r="G9" s="43">
        <v>0</v>
      </c>
      <c r="H9" s="43">
        <v>0</v>
      </c>
      <c r="I9" s="43">
        <v>0</v>
      </c>
      <c r="J9" s="43">
        <v>418.86</v>
      </c>
      <c r="K9" s="43">
        <v>0</v>
      </c>
      <c r="L9" s="43">
        <v>17912.919999999998</v>
      </c>
    </row>
    <row r="10" spans="1:13" ht="12.75" customHeight="1" x14ac:dyDescent="0.15">
      <c r="A10" s="36" t="s">
        <v>162</v>
      </c>
      <c r="B10" s="36" t="s">
        <v>153</v>
      </c>
      <c r="C10" s="81">
        <v>143.53</v>
      </c>
      <c r="D10" s="43">
        <v>143.53</v>
      </c>
      <c r="E10" s="43">
        <v>28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</row>
    <row r="11" spans="1:13" ht="12.75" customHeight="1" x14ac:dyDescent="0.15">
      <c r="A11" s="36" t="s">
        <v>154</v>
      </c>
      <c r="B11" s="36" t="s">
        <v>155</v>
      </c>
      <c r="C11" s="81">
        <v>148.47</v>
      </c>
      <c r="D11" s="43">
        <v>132.63</v>
      </c>
      <c r="E11" s="43">
        <v>16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15.84</v>
      </c>
    </row>
    <row r="12" spans="1:13" ht="12.75" customHeight="1" x14ac:dyDescent="0.15">
      <c r="A12" s="36" t="s">
        <v>156</v>
      </c>
      <c r="B12" s="36" t="s">
        <v>157</v>
      </c>
      <c r="C12" s="81">
        <v>1065.23</v>
      </c>
      <c r="D12" s="43">
        <v>1065.23</v>
      </c>
      <c r="E12" s="43">
        <v>145.69999999999999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</row>
    <row r="13" spans="1:13" ht="12.75" customHeight="1" x14ac:dyDescent="0.15">
      <c r="A13" s="36" t="s">
        <v>158</v>
      </c>
      <c r="B13" s="36" t="s">
        <v>159</v>
      </c>
      <c r="C13" s="81">
        <v>228.25</v>
      </c>
      <c r="D13" s="43">
        <v>144.79</v>
      </c>
      <c r="E13" s="43">
        <v>8</v>
      </c>
      <c r="F13" s="43">
        <v>0</v>
      </c>
      <c r="G13" s="43">
        <v>0</v>
      </c>
      <c r="H13" s="43">
        <v>0</v>
      </c>
      <c r="I13" s="43">
        <v>0</v>
      </c>
      <c r="J13" s="43">
        <v>83.46</v>
      </c>
      <c r="K13" s="43">
        <v>0</v>
      </c>
      <c r="L13" s="43">
        <v>0</v>
      </c>
    </row>
    <row r="14" spans="1:13" ht="12.75" customHeight="1" x14ac:dyDescent="0.1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2.75" customHeight="1" x14ac:dyDescent="0.15">
      <c r="B15" s="33"/>
      <c r="C15" s="33"/>
      <c r="D15" s="33"/>
      <c r="E15" s="33"/>
      <c r="F15" s="33"/>
      <c r="G15" s="33"/>
      <c r="I15" s="33"/>
      <c r="J15" s="33"/>
      <c r="K15" s="33"/>
      <c r="M15" s="33"/>
    </row>
    <row r="16" spans="1:13" ht="12.75" customHeight="1" x14ac:dyDescent="0.15">
      <c r="C16" s="33"/>
      <c r="D16" s="33"/>
      <c r="E16" s="33"/>
      <c r="I16" s="33"/>
      <c r="J16" s="33"/>
      <c r="K16" s="33"/>
      <c r="M16" s="33"/>
    </row>
    <row r="17" spans="3:13" ht="12.75" customHeight="1" x14ac:dyDescent="0.15">
      <c r="C17" s="33"/>
      <c r="D17" s="33"/>
      <c r="E17" s="33"/>
      <c r="F17" s="33"/>
      <c r="I17" s="33"/>
      <c r="J17" s="33"/>
      <c r="K17" s="33"/>
      <c r="M17" s="33"/>
    </row>
    <row r="18" spans="3:13" ht="12.75" customHeight="1" x14ac:dyDescent="0.15">
      <c r="F18" s="33"/>
      <c r="I18" s="33"/>
      <c r="J18" s="33"/>
      <c r="K18" s="33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93" fitToHeight="1000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0"/>
  <sheetViews>
    <sheetView showGridLines="0" showZeros="0" workbookViewId="0">
      <selection activeCell="C12" sqref="C12"/>
    </sheetView>
  </sheetViews>
  <sheetFormatPr defaultColWidth="9.1640625" defaultRowHeight="12.75" customHeight="1" x14ac:dyDescent="0.15"/>
  <cols>
    <col min="1" max="1" width="40.5" customWidth="1"/>
    <col min="2" max="2" width="23.33203125" customWidth="1"/>
    <col min="3" max="3" width="41" customWidth="1"/>
    <col min="4" max="4" width="28.6640625" customWidth="1"/>
    <col min="5" max="5" width="43" customWidth="1"/>
    <col min="6" max="6" width="18.83203125" customWidth="1"/>
    <col min="7" max="7" width="43" customWidth="1"/>
    <col min="8" max="8" width="15.1640625" customWidth="1"/>
    <col min="9" max="9" width="9.1640625" customWidth="1"/>
  </cols>
  <sheetData>
    <row r="1" spans="1:10" ht="22.5" customHeight="1" x14ac:dyDescent="0.15">
      <c r="A1" s="53" t="s">
        <v>16</v>
      </c>
      <c r="B1" s="54"/>
      <c r="C1" s="54"/>
      <c r="D1" s="54"/>
      <c r="E1" s="54"/>
      <c r="F1" s="54"/>
      <c r="G1" s="54"/>
      <c r="H1" s="55"/>
    </row>
    <row r="2" spans="1:10" ht="22.5" customHeight="1" x14ac:dyDescent="0.15">
      <c r="A2" s="110" t="s">
        <v>17</v>
      </c>
      <c r="B2" s="110"/>
      <c r="C2" s="110"/>
      <c r="D2" s="110"/>
      <c r="E2" s="110"/>
      <c r="F2" s="110"/>
      <c r="G2" s="110"/>
      <c r="H2" s="110"/>
    </row>
    <row r="3" spans="1:10" ht="22.5" customHeight="1" x14ac:dyDescent="0.15">
      <c r="A3" s="111"/>
      <c r="B3" s="111"/>
      <c r="C3" s="56"/>
      <c r="D3" s="56"/>
      <c r="E3" s="57"/>
      <c r="F3" s="57"/>
      <c r="G3" s="57"/>
      <c r="H3" s="58" t="s">
        <v>43</v>
      </c>
    </row>
    <row r="4" spans="1:10" ht="22.5" customHeight="1" x14ac:dyDescent="0.15">
      <c r="A4" s="112" t="s">
        <v>44</v>
      </c>
      <c r="B4" s="112"/>
      <c r="C4" s="112" t="s">
        <v>45</v>
      </c>
      <c r="D4" s="112"/>
      <c r="E4" s="112"/>
      <c r="F4" s="112"/>
      <c r="G4" s="112"/>
      <c r="H4" s="112"/>
    </row>
    <row r="5" spans="1:10" ht="22.5" customHeight="1" x14ac:dyDescent="0.15">
      <c r="A5" s="59" t="s">
        <v>46</v>
      </c>
      <c r="B5" s="59" t="s">
        <v>47</v>
      </c>
      <c r="C5" s="59" t="s">
        <v>48</v>
      </c>
      <c r="D5" s="60" t="s">
        <v>47</v>
      </c>
      <c r="E5" s="59" t="s">
        <v>49</v>
      </c>
      <c r="F5" s="59" t="s">
        <v>47</v>
      </c>
      <c r="G5" s="59" t="s">
        <v>50</v>
      </c>
      <c r="H5" s="59" t="s">
        <v>47</v>
      </c>
    </row>
    <row r="6" spans="1:10" ht="22.5" customHeight="1" x14ac:dyDescent="0.15">
      <c r="A6" s="36" t="s">
        <v>163</v>
      </c>
      <c r="B6" s="43">
        <v>3363.77</v>
      </c>
      <c r="C6" s="36" t="s">
        <v>163</v>
      </c>
      <c r="D6" s="43">
        <v>21292.53</v>
      </c>
      <c r="E6" s="36" t="s">
        <v>163</v>
      </c>
      <c r="F6" s="43">
        <v>21292.53</v>
      </c>
      <c r="G6" s="36" t="s">
        <v>163</v>
      </c>
      <c r="H6" s="43">
        <v>21292.53</v>
      </c>
    </row>
    <row r="7" spans="1:10" ht="22.5" customHeight="1" x14ac:dyDescent="0.15">
      <c r="A7" s="36" t="s">
        <v>164</v>
      </c>
      <c r="B7" s="43">
        <v>3363.77</v>
      </c>
      <c r="C7" s="36" t="s">
        <v>165</v>
      </c>
      <c r="D7" s="43" t="s">
        <v>54</v>
      </c>
      <c r="E7" s="36" t="s">
        <v>166</v>
      </c>
      <c r="F7" s="43">
        <v>21078.83</v>
      </c>
      <c r="G7" s="36" t="s">
        <v>167</v>
      </c>
      <c r="H7" s="43">
        <v>2853.05</v>
      </c>
    </row>
    <row r="8" spans="1:10" ht="22.5" customHeight="1" x14ac:dyDescent="0.15">
      <c r="A8" s="36" t="s">
        <v>168</v>
      </c>
      <c r="B8" s="43">
        <v>213.7</v>
      </c>
      <c r="C8" s="36" t="s">
        <v>169</v>
      </c>
      <c r="D8" s="43" t="s">
        <v>54</v>
      </c>
      <c r="E8" s="36" t="s">
        <v>170</v>
      </c>
      <c r="F8" s="43">
        <v>2967.68</v>
      </c>
      <c r="G8" s="36" t="s">
        <v>171</v>
      </c>
      <c r="H8" s="43">
        <v>18284.330000000002</v>
      </c>
      <c r="J8" s="33"/>
    </row>
    <row r="9" spans="1:10" ht="22.5" customHeight="1" x14ac:dyDescent="0.15">
      <c r="A9" s="36" t="s">
        <v>172</v>
      </c>
      <c r="B9" s="43" t="s">
        <v>54</v>
      </c>
      <c r="C9" s="36" t="s">
        <v>173</v>
      </c>
      <c r="D9" s="43" t="s">
        <v>54</v>
      </c>
      <c r="E9" s="36" t="s">
        <v>174</v>
      </c>
      <c r="F9" s="43">
        <v>18088.63</v>
      </c>
      <c r="G9" s="36" t="s">
        <v>175</v>
      </c>
      <c r="H9" s="43">
        <v>0.5</v>
      </c>
    </row>
    <row r="10" spans="1:10" ht="22.5" customHeight="1" x14ac:dyDescent="0.15">
      <c r="A10" s="36" t="s">
        <v>176</v>
      </c>
      <c r="B10" s="43" t="s">
        <v>54</v>
      </c>
      <c r="C10" s="36" t="s">
        <v>177</v>
      </c>
      <c r="D10" s="43" t="s">
        <v>54</v>
      </c>
      <c r="E10" s="36" t="s">
        <v>178</v>
      </c>
      <c r="F10" s="43">
        <v>22.02</v>
      </c>
      <c r="G10" s="36" t="s">
        <v>179</v>
      </c>
      <c r="H10" s="43" t="s">
        <v>54</v>
      </c>
    </row>
    <row r="11" spans="1:10" ht="22.5" customHeight="1" x14ac:dyDescent="0.15">
      <c r="A11" s="36" t="s">
        <v>148</v>
      </c>
      <c r="B11" s="43"/>
      <c r="C11" s="36" t="s">
        <v>180</v>
      </c>
      <c r="D11" s="43" t="s">
        <v>54</v>
      </c>
      <c r="E11" s="36" t="s">
        <v>181</v>
      </c>
      <c r="F11" s="43">
        <v>0.5</v>
      </c>
      <c r="G11" s="36" t="s">
        <v>182</v>
      </c>
      <c r="H11" s="43">
        <v>132.63</v>
      </c>
    </row>
    <row r="12" spans="1:10" ht="22.5" customHeight="1" x14ac:dyDescent="0.15">
      <c r="A12" s="36" t="s">
        <v>148</v>
      </c>
      <c r="B12" s="43"/>
      <c r="C12" s="36" t="s">
        <v>183</v>
      </c>
      <c r="D12" s="43" t="s">
        <v>54</v>
      </c>
      <c r="E12" s="36" t="s">
        <v>184</v>
      </c>
      <c r="F12" s="43">
        <v>213.7</v>
      </c>
      <c r="G12" s="36" t="s">
        <v>185</v>
      </c>
      <c r="H12" s="43" t="s">
        <v>54</v>
      </c>
    </row>
    <row r="13" spans="1:10" ht="22.5" customHeight="1" x14ac:dyDescent="0.15">
      <c r="A13" s="36" t="s">
        <v>148</v>
      </c>
      <c r="B13" s="43"/>
      <c r="C13" s="36" t="s">
        <v>186</v>
      </c>
      <c r="D13" s="43" t="s">
        <v>54</v>
      </c>
      <c r="E13" s="36" t="s">
        <v>170</v>
      </c>
      <c r="F13" s="43" t="s">
        <v>54</v>
      </c>
      <c r="G13" s="36" t="s">
        <v>187</v>
      </c>
      <c r="H13" s="43" t="s">
        <v>54</v>
      </c>
    </row>
    <row r="14" spans="1:10" ht="22.5" customHeight="1" x14ac:dyDescent="0.15">
      <c r="A14" s="36" t="s">
        <v>148</v>
      </c>
      <c r="B14" s="43"/>
      <c r="C14" s="36" t="s">
        <v>188</v>
      </c>
      <c r="D14" s="43">
        <v>359.7</v>
      </c>
      <c r="E14" s="36" t="s">
        <v>174</v>
      </c>
      <c r="F14" s="43">
        <v>213.7</v>
      </c>
      <c r="G14" s="36" t="s">
        <v>189</v>
      </c>
      <c r="H14" s="43" t="s">
        <v>54</v>
      </c>
    </row>
    <row r="15" spans="1:10" ht="22.5" customHeight="1" x14ac:dyDescent="0.15">
      <c r="A15" s="36" t="s">
        <v>148</v>
      </c>
      <c r="B15" s="43"/>
      <c r="C15" s="36" t="s">
        <v>190</v>
      </c>
      <c r="D15" s="43" t="s">
        <v>54</v>
      </c>
      <c r="E15" s="36" t="s">
        <v>191</v>
      </c>
      <c r="F15" s="43" t="s">
        <v>54</v>
      </c>
      <c r="G15" s="36" t="s">
        <v>192</v>
      </c>
      <c r="H15" s="43">
        <v>22.02</v>
      </c>
    </row>
    <row r="16" spans="1:10" ht="22.5" customHeight="1" x14ac:dyDescent="0.15">
      <c r="A16" s="36" t="s">
        <v>148</v>
      </c>
      <c r="B16" s="43"/>
      <c r="C16" s="36" t="s">
        <v>193</v>
      </c>
      <c r="D16" s="43">
        <v>132.06</v>
      </c>
      <c r="E16" s="36" t="s">
        <v>194</v>
      </c>
      <c r="F16" s="43" t="s">
        <v>54</v>
      </c>
      <c r="G16" s="36" t="s">
        <v>195</v>
      </c>
      <c r="H16" s="43" t="s">
        <v>54</v>
      </c>
    </row>
    <row r="17" spans="1:10" ht="22.5" customHeight="1" x14ac:dyDescent="0.15">
      <c r="A17" s="36" t="s">
        <v>148</v>
      </c>
      <c r="B17" s="43"/>
      <c r="C17" s="36" t="s">
        <v>196</v>
      </c>
      <c r="D17" s="43" t="s">
        <v>54</v>
      </c>
      <c r="E17" s="36" t="s">
        <v>197</v>
      </c>
      <c r="F17" s="43" t="s">
        <v>54</v>
      </c>
      <c r="G17" s="36" t="s">
        <v>198</v>
      </c>
      <c r="H17" s="43" t="s">
        <v>54</v>
      </c>
    </row>
    <row r="18" spans="1:10" ht="22.5" customHeight="1" x14ac:dyDescent="0.15">
      <c r="A18" s="36" t="s">
        <v>148</v>
      </c>
      <c r="B18" s="43"/>
      <c r="C18" s="36" t="s">
        <v>199</v>
      </c>
      <c r="D18" s="43">
        <v>256.75</v>
      </c>
      <c r="E18" s="36" t="s">
        <v>200</v>
      </c>
      <c r="F18" s="43" t="s">
        <v>54</v>
      </c>
      <c r="G18" s="36" t="s">
        <v>201</v>
      </c>
      <c r="H18" s="43" t="s">
        <v>54</v>
      </c>
    </row>
    <row r="19" spans="1:10" ht="22.5" customHeight="1" x14ac:dyDescent="0.15">
      <c r="A19" s="36" t="s">
        <v>148</v>
      </c>
      <c r="B19" s="43"/>
      <c r="C19" s="36" t="s">
        <v>202</v>
      </c>
      <c r="D19" s="43">
        <v>126.05</v>
      </c>
      <c r="E19" s="36" t="s">
        <v>203</v>
      </c>
      <c r="F19" s="43" t="s">
        <v>54</v>
      </c>
      <c r="G19" s="36" t="s">
        <v>204</v>
      </c>
      <c r="H19" s="43" t="s">
        <v>54</v>
      </c>
    </row>
    <row r="20" spans="1:10" ht="22.5" customHeight="1" x14ac:dyDescent="0.15">
      <c r="A20" s="36" t="s">
        <v>148</v>
      </c>
      <c r="B20" s="43"/>
      <c r="C20" s="36" t="s">
        <v>205</v>
      </c>
      <c r="D20" s="43" t="s">
        <v>54</v>
      </c>
      <c r="E20" s="36" t="s">
        <v>206</v>
      </c>
      <c r="F20" s="43" t="s">
        <v>54</v>
      </c>
      <c r="G20" s="36" t="s">
        <v>207</v>
      </c>
      <c r="H20" s="43" t="s">
        <v>54</v>
      </c>
    </row>
    <row r="21" spans="1:10" ht="22.5" customHeight="1" x14ac:dyDescent="0.15">
      <c r="A21" s="36" t="s">
        <v>148</v>
      </c>
      <c r="B21" s="43"/>
      <c r="C21" s="36" t="s">
        <v>208</v>
      </c>
      <c r="D21" s="43" t="s">
        <v>54</v>
      </c>
      <c r="E21" s="36" t="s">
        <v>209</v>
      </c>
      <c r="F21" s="43" t="s">
        <v>54</v>
      </c>
      <c r="G21" s="36" t="s">
        <v>210</v>
      </c>
      <c r="H21" s="43" t="s">
        <v>54</v>
      </c>
    </row>
    <row r="22" spans="1:10" ht="22.5" customHeight="1" x14ac:dyDescent="0.15">
      <c r="A22" s="36" t="s">
        <v>148</v>
      </c>
      <c r="B22" s="43"/>
      <c r="C22" s="36" t="s">
        <v>211</v>
      </c>
      <c r="D22" s="43" t="s">
        <v>54</v>
      </c>
      <c r="E22" s="36" t="s">
        <v>212</v>
      </c>
      <c r="F22" s="43" t="s">
        <v>54</v>
      </c>
      <c r="G22" s="36" t="s">
        <v>148</v>
      </c>
      <c r="H22" s="43"/>
    </row>
    <row r="23" spans="1:10" ht="22.5" customHeight="1" x14ac:dyDescent="0.15">
      <c r="A23" s="36" t="s">
        <v>148</v>
      </c>
      <c r="B23" s="43"/>
      <c r="C23" s="36" t="s">
        <v>213</v>
      </c>
      <c r="D23" s="43" t="s">
        <v>54</v>
      </c>
      <c r="E23" s="36" t="s">
        <v>214</v>
      </c>
      <c r="F23" s="43" t="s">
        <v>54</v>
      </c>
      <c r="G23" s="36" t="s">
        <v>148</v>
      </c>
      <c r="H23" s="43"/>
    </row>
    <row r="24" spans="1:10" ht="22.5" customHeight="1" x14ac:dyDescent="0.15">
      <c r="A24" s="36" t="s">
        <v>148</v>
      </c>
      <c r="B24" s="43"/>
      <c r="C24" s="36" t="s">
        <v>215</v>
      </c>
      <c r="D24" s="43" t="s">
        <v>54</v>
      </c>
      <c r="E24" s="36" t="s">
        <v>216</v>
      </c>
      <c r="F24" s="43" t="s">
        <v>54</v>
      </c>
      <c r="G24" s="36" t="s">
        <v>148</v>
      </c>
      <c r="H24" s="43"/>
    </row>
    <row r="25" spans="1:10" ht="22.5" customHeight="1" x14ac:dyDescent="0.15">
      <c r="A25" s="36" t="s">
        <v>148</v>
      </c>
      <c r="B25" s="43"/>
      <c r="C25" s="36" t="s">
        <v>217</v>
      </c>
      <c r="D25" s="43">
        <v>20417.97</v>
      </c>
      <c r="E25" s="36" t="s">
        <v>218</v>
      </c>
      <c r="F25" s="43" t="s">
        <v>54</v>
      </c>
      <c r="G25" s="36" t="s">
        <v>148</v>
      </c>
      <c r="H25" s="43"/>
      <c r="I25" s="33"/>
    </row>
    <row r="26" spans="1:10" ht="22.5" customHeight="1" x14ac:dyDescent="0.15">
      <c r="A26" s="36" t="s">
        <v>148</v>
      </c>
      <c r="B26" s="43"/>
      <c r="C26" s="36" t="s">
        <v>219</v>
      </c>
      <c r="D26" s="43" t="s">
        <v>54</v>
      </c>
      <c r="E26" s="36" t="s">
        <v>148</v>
      </c>
      <c r="F26" s="43"/>
      <c r="G26" s="36" t="s">
        <v>148</v>
      </c>
      <c r="H26" s="43"/>
      <c r="I26" s="33"/>
      <c r="J26" s="33"/>
    </row>
    <row r="27" spans="1:10" ht="22.5" customHeight="1" x14ac:dyDescent="0.15">
      <c r="A27" s="36" t="s">
        <v>148</v>
      </c>
      <c r="B27" s="43"/>
      <c r="C27" s="36" t="s">
        <v>220</v>
      </c>
      <c r="D27" s="43" t="s">
        <v>54</v>
      </c>
      <c r="E27" s="36" t="s">
        <v>148</v>
      </c>
      <c r="F27" s="43"/>
      <c r="G27" s="36" t="s">
        <v>148</v>
      </c>
      <c r="H27" s="43"/>
      <c r="I27" s="33"/>
      <c r="J27" s="33"/>
    </row>
    <row r="28" spans="1:10" ht="22.5" customHeight="1" x14ac:dyDescent="0.15">
      <c r="A28" s="36" t="s">
        <v>148</v>
      </c>
      <c r="B28" s="43"/>
      <c r="C28" s="36" t="s">
        <v>221</v>
      </c>
      <c r="D28" s="43" t="s">
        <v>54</v>
      </c>
      <c r="E28" s="36" t="s">
        <v>148</v>
      </c>
      <c r="F28" s="43"/>
      <c r="G28" s="36" t="s">
        <v>148</v>
      </c>
      <c r="H28" s="43"/>
      <c r="I28" s="33"/>
      <c r="J28" s="33"/>
    </row>
    <row r="29" spans="1:10" ht="22.5" customHeight="1" x14ac:dyDescent="0.15">
      <c r="A29" s="36" t="s">
        <v>148</v>
      </c>
      <c r="B29" s="43"/>
      <c r="C29" s="36" t="s">
        <v>222</v>
      </c>
      <c r="D29" s="43" t="s">
        <v>54</v>
      </c>
      <c r="E29" s="36" t="s">
        <v>148</v>
      </c>
      <c r="F29" s="43"/>
      <c r="G29" s="36" t="s">
        <v>148</v>
      </c>
      <c r="H29" s="43"/>
      <c r="I29" s="33"/>
      <c r="J29" s="33"/>
    </row>
    <row r="30" spans="1:10" ht="22.5" customHeight="1" x14ac:dyDescent="0.15">
      <c r="A30" s="36" t="s">
        <v>148</v>
      </c>
      <c r="B30" s="43"/>
      <c r="C30" s="36" t="s">
        <v>223</v>
      </c>
      <c r="D30" s="43" t="s">
        <v>54</v>
      </c>
      <c r="E30" s="36" t="s">
        <v>148</v>
      </c>
      <c r="F30" s="43"/>
      <c r="G30" s="36" t="s">
        <v>148</v>
      </c>
      <c r="H30" s="43"/>
      <c r="I30" s="33"/>
    </row>
    <row r="31" spans="1:10" ht="22.5" customHeight="1" x14ac:dyDescent="0.15">
      <c r="A31" s="36" t="s">
        <v>148</v>
      </c>
      <c r="B31" s="43"/>
      <c r="C31" s="36" t="s">
        <v>224</v>
      </c>
      <c r="D31" s="43" t="s">
        <v>54</v>
      </c>
      <c r="E31" s="36" t="s">
        <v>148</v>
      </c>
      <c r="F31" s="43"/>
      <c r="G31" s="36" t="s">
        <v>148</v>
      </c>
      <c r="H31" s="43"/>
    </row>
    <row r="32" spans="1:10" ht="22.5" customHeight="1" x14ac:dyDescent="0.15">
      <c r="A32" s="36" t="s">
        <v>148</v>
      </c>
      <c r="B32" s="43"/>
      <c r="C32" s="36" t="s">
        <v>225</v>
      </c>
      <c r="D32" s="43" t="s">
        <v>54</v>
      </c>
      <c r="E32" s="36" t="s">
        <v>148</v>
      </c>
      <c r="F32" s="43"/>
      <c r="G32" s="36" t="s">
        <v>148</v>
      </c>
      <c r="H32" s="43"/>
    </row>
    <row r="33" spans="1:10" ht="22.5" customHeight="1" x14ac:dyDescent="0.15">
      <c r="A33" s="36" t="s">
        <v>148</v>
      </c>
      <c r="B33" s="43"/>
      <c r="C33" s="36" t="s">
        <v>226</v>
      </c>
      <c r="D33" s="43" t="s">
        <v>54</v>
      </c>
      <c r="E33" s="36" t="s">
        <v>148</v>
      </c>
      <c r="F33" s="43"/>
      <c r="G33" s="36" t="s">
        <v>148</v>
      </c>
      <c r="H33" s="43"/>
      <c r="I33" s="33"/>
      <c r="J33" s="33"/>
    </row>
    <row r="34" spans="1:10" ht="22.5" customHeight="1" x14ac:dyDescent="0.15">
      <c r="A34" s="36" t="s">
        <v>148</v>
      </c>
      <c r="B34" s="43"/>
      <c r="C34" s="36" t="s">
        <v>227</v>
      </c>
      <c r="D34" s="43" t="s">
        <v>54</v>
      </c>
      <c r="E34" s="36" t="s">
        <v>148</v>
      </c>
      <c r="F34" s="43"/>
      <c r="G34" s="36" t="s">
        <v>148</v>
      </c>
      <c r="H34" s="43"/>
    </row>
    <row r="35" spans="1:10" ht="22.5" customHeight="1" x14ac:dyDescent="0.15">
      <c r="A35" s="36" t="s">
        <v>148</v>
      </c>
      <c r="B35" s="43"/>
      <c r="C35" s="36" t="s">
        <v>228</v>
      </c>
      <c r="D35" s="43" t="s">
        <v>54</v>
      </c>
      <c r="E35" s="36" t="s">
        <v>148</v>
      </c>
      <c r="F35" s="43"/>
      <c r="G35" s="36" t="s">
        <v>148</v>
      </c>
      <c r="H35" s="43"/>
    </row>
    <row r="36" spans="1:10" ht="18" customHeight="1" x14ac:dyDescent="0.15">
      <c r="A36" s="36" t="s">
        <v>148</v>
      </c>
      <c r="B36" s="43"/>
      <c r="C36" s="36" t="s">
        <v>148</v>
      </c>
      <c r="D36" s="43"/>
      <c r="E36" s="36" t="s">
        <v>148</v>
      </c>
      <c r="F36" s="43"/>
      <c r="G36" s="36" t="s">
        <v>148</v>
      </c>
      <c r="H36" s="43"/>
    </row>
    <row r="37" spans="1:10" ht="18" customHeight="1" x14ac:dyDescent="0.15">
      <c r="A37" s="36" t="s">
        <v>125</v>
      </c>
      <c r="B37" s="43">
        <v>3363.77</v>
      </c>
      <c r="C37" s="36" t="s">
        <v>126</v>
      </c>
      <c r="D37" s="43">
        <v>21292.53</v>
      </c>
      <c r="E37" s="36" t="s">
        <v>126</v>
      </c>
      <c r="F37" s="43">
        <v>21292.53</v>
      </c>
      <c r="G37" s="36" t="s">
        <v>126</v>
      </c>
      <c r="H37" s="43">
        <v>21292.53</v>
      </c>
    </row>
    <row r="38" spans="1:10" ht="18" customHeight="1" x14ac:dyDescent="0.15">
      <c r="A38" s="36" t="s">
        <v>131</v>
      </c>
      <c r="B38" s="43">
        <v>17928.759999999998</v>
      </c>
      <c r="C38" s="36" t="s">
        <v>128</v>
      </c>
      <c r="D38" s="43" t="s">
        <v>54</v>
      </c>
      <c r="E38" s="36" t="s">
        <v>128</v>
      </c>
      <c r="F38" s="43" t="s">
        <v>54</v>
      </c>
      <c r="G38" s="36" t="s">
        <v>128</v>
      </c>
      <c r="H38" s="43" t="s">
        <v>54</v>
      </c>
    </row>
    <row r="39" spans="1:10" ht="22.5" customHeight="1" x14ac:dyDescent="0.15">
      <c r="A39" s="77"/>
      <c r="B39" s="62"/>
      <c r="C39" s="78"/>
      <c r="D39" s="79"/>
      <c r="E39" s="41"/>
      <c r="F39" s="41"/>
      <c r="G39" s="41"/>
      <c r="H39" s="71"/>
    </row>
    <row r="40" spans="1:10" ht="21" customHeight="1" x14ac:dyDescent="0.15">
      <c r="A40" s="41"/>
      <c r="B40" s="62"/>
      <c r="C40" s="44"/>
      <c r="D40" s="79"/>
      <c r="E40" s="44"/>
      <c r="F40" s="44"/>
      <c r="G40" s="44"/>
      <c r="H40" s="79"/>
    </row>
    <row r="41" spans="1:10" ht="18" customHeight="1" x14ac:dyDescent="0.15">
      <c r="A41" s="59" t="s">
        <v>133</v>
      </c>
      <c r="B41" s="69">
        <v>21292.53</v>
      </c>
      <c r="C41" s="80" t="s">
        <v>134</v>
      </c>
      <c r="D41" s="79">
        <v>21292.53</v>
      </c>
      <c r="E41" s="59" t="s">
        <v>134</v>
      </c>
      <c r="F41" s="59">
        <v>21292.53</v>
      </c>
      <c r="G41" s="59" t="s">
        <v>134</v>
      </c>
      <c r="H41" s="64">
        <v>21292.53</v>
      </c>
    </row>
    <row r="42" spans="1:10" ht="12.75" customHeight="1" x14ac:dyDescent="0.15">
      <c r="D42" s="33"/>
      <c r="H42" s="33"/>
    </row>
    <row r="43" spans="1:10" ht="12.75" customHeight="1" x14ac:dyDescent="0.15">
      <c r="D43" s="33"/>
      <c r="H43" s="33"/>
    </row>
    <row r="44" spans="1:10" ht="12.75" customHeight="1" x14ac:dyDescent="0.15">
      <c r="D44" s="33"/>
      <c r="H44" s="33"/>
    </row>
    <row r="45" spans="1:10" ht="12.75" customHeight="1" x14ac:dyDescent="0.15">
      <c r="D45" s="33"/>
      <c r="H45" s="33"/>
    </row>
    <row r="46" spans="1:10" ht="12.75" customHeight="1" x14ac:dyDescent="0.15">
      <c r="D46" s="33"/>
      <c r="H46" s="33"/>
    </row>
    <row r="47" spans="1:10" ht="12.75" customHeight="1" x14ac:dyDescent="0.15">
      <c r="D47" s="33"/>
      <c r="H47" s="33"/>
    </row>
    <row r="48" spans="1:10" ht="12.75" customHeight="1" x14ac:dyDescent="0.15">
      <c r="D48" s="33"/>
      <c r="H48" s="33"/>
    </row>
    <row r="49" spans="4:8" ht="12.75" customHeight="1" x14ac:dyDescent="0.15">
      <c r="D49" s="33"/>
      <c r="H49" s="33"/>
    </row>
    <row r="50" spans="4:8" ht="12.75" customHeight="1" x14ac:dyDescent="0.15">
      <c r="D50" s="33"/>
      <c r="H50" s="33"/>
    </row>
    <row r="51" spans="4:8" ht="12.75" customHeight="1" x14ac:dyDescent="0.15">
      <c r="D51" s="33"/>
      <c r="H51" s="33"/>
    </row>
    <row r="52" spans="4:8" ht="12.75" customHeight="1" x14ac:dyDescent="0.15">
      <c r="D52" s="33"/>
      <c r="H52" s="33"/>
    </row>
    <row r="53" spans="4:8" ht="12.75" customHeight="1" x14ac:dyDescent="0.15">
      <c r="D53" s="33"/>
      <c r="H53" s="33"/>
    </row>
    <row r="54" spans="4:8" ht="12.75" customHeight="1" x14ac:dyDescent="0.15">
      <c r="D54" s="33"/>
      <c r="H54" s="33"/>
    </row>
    <row r="55" spans="4:8" ht="12.75" customHeight="1" x14ac:dyDescent="0.15">
      <c r="H55" s="33"/>
    </row>
    <row r="56" spans="4:8" ht="12.75" customHeight="1" x14ac:dyDescent="0.15">
      <c r="H56" s="33"/>
    </row>
    <row r="57" spans="4:8" ht="12.75" customHeight="1" x14ac:dyDescent="0.15">
      <c r="H57" s="33"/>
    </row>
    <row r="58" spans="4:8" ht="12.75" customHeight="1" x14ac:dyDescent="0.15">
      <c r="H58" s="33"/>
    </row>
    <row r="59" spans="4:8" ht="12.75" customHeight="1" x14ac:dyDescent="0.15">
      <c r="H59" s="33"/>
    </row>
    <row r="60" spans="4:8" ht="12.75" customHeight="1" x14ac:dyDescent="0.15">
      <c r="H60" s="33"/>
    </row>
  </sheetData>
  <mergeCells count="4">
    <mergeCell ref="A2:H2"/>
    <mergeCell ref="A3:B3"/>
    <mergeCell ref="A4:B4"/>
    <mergeCell ref="C4:H4"/>
  </mergeCells>
  <phoneticPr fontId="0" type="noConversion"/>
  <printOptions horizontalCentered="1"/>
  <pageMargins left="0.75" right="0.75" top="0.47222222222222199" bottom="0.196527777777778" header="0" footer="0"/>
  <pageSetup paperSize="9" scale="55" orientation="landscape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4"/>
  <sheetViews>
    <sheetView showGridLines="0" showZeros="0" workbookViewId="0">
      <selection activeCell="F5" sqref="F5"/>
    </sheetView>
  </sheetViews>
  <sheetFormatPr defaultColWidth="9.1640625" defaultRowHeight="12.75" customHeight="1" x14ac:dyDescent="0.15"/>
  <cols>
    <col min="1" max="1" width="21.33203125" customWidth="1"/>
    <col min="2" max="2" width="35.5" customWidth="1"/>
    <col min="3" max="5" width="21.33203125" customWidth="1"/>
    <col min="6" max="6" width="19.33203125" customWidth="1"/>
    <col min="7" max="7" width="21.33203125" customWidth="1"/>
    <col min="8" max="8" width="9.1640625" customWidth="1"/>
  </cols>
  <sheetData>
    <row r="1" spans="1:7" ht="30" customHeight="1" x14ac:dyDescent="0.15">
      <c r="A1" s="33" t="s">
        <v>18</v>
      </c>
    </row>
    <row r="2" spans="1:7" ht="28.5" customHeight="1" x14ac:dyDescent="0.15">
      <c r="A2" s="120" t="s">
        <v>229</v>
      </c>
      <c r="B2" s="120"/>
      <c r="C2" s="120"/>
      <c r="D2" s="120"/>
      <c r="E2" s="120"/>
      <c r="F2" s="120"/>
      <c r="G2" s="120"/>
    </row>
    <row r="3" spans="1:7" ht="22.5" customHeight="1" x14ac:dyDescent="0.15">
      <c r="G3" s="45" t="s">
        <v>43</v>
      </c>
    </row>
    <row r="4" spans="1:7" ht="22.5" customHeight="1" x14ac:dyDescent="0.15">
      <c r="A4" s="46" t="s">
        <v>230</v>
      </c>
      <c r="B4" s="46" t="s">
        <v>231</v>
      </c>
      <c r="C4" s="46" t="s">
        <v>138</v>
      </c>
      <c r="D4" s="46" t="s">
        <v>232</v>
      </c>
      <c r="E4" s="46" t="s">
        <v>233</v>
      </c>
      <c r="F4" s="46" t="s">
        <v>234</v>
      </c>
      <c r="G4" s="46" t="s">
        <v>235</v>
      </c>
    </row>
    <row r="5" spans="1:7" ht="15.75" customHeight="1" x14ac:dyDescent="0.15">
      <c r="A5" s="36" t="s">
        <v>148</v>
      </c>
      <c r="B5" s="36" t="s">
        <v>138</v>
      </c>
      <c r="C5" s="43">
        <v>3363.77</v>
      </c>
      <c r="D5" s="43">
        <v>3034.9</v>
      </c>
      <c r="E5" s="43">
        <v>115.17</v>
      </c>
      <c r="F5" s="76">
        <v>213.7</v>
      </c>
      <c r="G5" s="75" t="s">
        <v>236</v>
      </c>
    </row>
    <row r="6" spans="1:7" ht="12.75" customHeight="1" x14ac:dyDescent="0.15">
      <c r="A6" s="36" t="s">
        <v>237</v>
      </c>
      <c r="B6" s="36" t="s">
        <v>238</v>
      </c>
      <c r="C6" s="43">
        <v>359.7</v>
      </c>
      <c r="D6" s="43">
        <v>359.7</v>
      </c>
      <c r="E6" s="43">
        <v>0</v>
      </c>
      <c r="F6" s="76">
        <v>0</v>
      </c>
      <c r="G6" s="44"/>
    </row>
    <row r="7" spans="1:7" ht="12.75" customHeight="1" x14ac:dyDescent="0.15">
      <c r="A7" s="36" t="s">
        <v>239</v>
      </c>
      <c r="B7" s="36" t="s">
        <v>240</v>
      </c>
      <c r="C7" s="43">
        <v>359.7</v>
      </c>
      <c r="D7" s="43">
        <v>359.7</v>
      </c>
      <c r="E7" s="43">
        <v>0</v>
      </c>
      <c r="F7" s="76">
        <v>0</v>
      </c>
      <c r="G7" s="44"/>
    </row>
    <row r="8" spans="1:7" ht="12.75" customHeight="1" x14ac:dyDescent="0.15">
      <c r="A8" s="36" t="s">
        <v>241</v>
      </c>
      <c r="B8" s="36" t="s">
        <v>242</v>
      </c>
      <c r="C8" s="43">
        <v>19.079999999999998</v>
      </c>
      <c r="D8" s="43">
        <v>19.079999999999998</v>
      </c>
      <c r="E8" s="43">
        <v>0</v>
      </c>
      <c r="F8" s="76">
        <v>0</v>
      </c>
      <c r="G8" s="44"/>
    </row>
    <row r="9" spans="1:7" ht="12.75" customHeight="1" x14ac:dyDescent="0.15">
      <c r="A9" s="36" t="s">
        <v>243</v>
      </c>
      <c r="B9" s="36" t="s">
        <v>244</v>
      </c>
      <c r="C9" s="43">
        <v>340.62</v>
      </c>
      <c r="D9" s="43">
        <v>340.62</v>
      </c>
      <c r="E9" s="43">
        <v>0</v>
      </c>
      <c r="F9" s="76">
        <v>0</v>
      </c>
      <c r="G9" s="44"/>
    </row>
    <row r="10" spans="1:7" ht="12.75" customHeight="1" x14ac:dyDescent="0.15">
      <c r="A10" s="36" t="s">
        <v>245</v>
      </c>
      <c r="B10" s="36" t="s">
        <v>246</v>
      </c>
      <c r="C10" s="43">
        <v>132.06</v>
      </c>
      <c r="D10" s="43">
        <v>132.06</v>
      </c>
      <c r="E10" s="43">
        <v>0</v>
      </c>
      <c r="F10" s="76">
        <v>0</v>
      </c>
      <c r="G10" s="44"/>
    </row>
    <row r="11" spans="1:7" ht="12.75" customHeight="1" x14ac:dyDescent="0.15">
      <c r="A11" s="36" t="s">
        <v>247</v>
      </c>
      <c r="B11" s="36" t="s">
        <v>248</v>
      </c>
      <c r="C11" s="43">
        <v>132.06</v>
      </c>
      <c r="D11" s="43">
        <v>132.06</v>
      </c>
      <c r="E11" s="43">
        <v>0</v>
      </c>
      <c r="F11" s="76">
        <v>0</v>
      </c>
      <c r="G11" s="44"/>
    </row>
    <row r="12" spans="1:7" ht="12.75" customHeight="1" x14ac:dyDescent="0.15">
      <c r="A12" s="36" t="s">
        <v>249</v>
      </c>
      <c r="B12" s="36" t="s">
        <v>250</v>
      </c>
      <c r="C12" s="43">
        <v>126.99</v>
      </c>
      <c r="D12" s="43">
        <v>126.99</v>
      </c>
      <c r="E12" s="43">
        <v>0</v>
      </c>
      <c r="F12" s="76">
        <v>0</v>
      </c>
      <c r="G12" s="44"/>
    </row>
    <row r="13" spans="1:7" ht="12.75" customHeight="1" x14ac:dyDescent="0.15">
      <c r="A13" s="36" t="s">
        <v>251</v>
      </c>
      <c r="B13" s="36" t="s">
        <v>252</v>
      </c>
      <c r="C13" s="43">
        <v>5.07</v>
      </c>
      <c r="D13" s="43">
        <v>5.07</v>
      </c>
      <c r="E13" s="43">
        <v>0</v>
      </c>
      <c r="F13" s="76">
        <v>0</v>
      </c>
      <c r="G13" s="41"/>
    </row>
    <row r="14" spans="1:7" ht="12.75" customHeight="1" x14ac:dyDescent="0.15">
      <c r="A14" s="36" t="s">
        <v>253</v>
      </c>
      <c r="B14" s="36" t="s">
        <v>254</v>
      </c>
      <c r="C14" s="43">
        <v>240.91</v>
      </c>
      <c r="D14" s="43">
        <v>193.31</v>
      </c>
      <c r="E14" s="43">
        <v>3.6</v>
      </c>
      <c r="F14" s="76">
        <v>44</v>
      </c>
      <c r="G14" s="41"/>
    </row>
    <row r="15" spans="1:7" ht="12.75" customHeight="1" x14ac:dyDescent="0.15">
      <c r="A15" s="36" t="s">
        <v>255</v>
      </c>
      <c r="B15" s="36" t="s">
        <v>256</v>
      </c>
      <c r="C15" s="43">
        <v>240.91</v>
      </c>
      <c r="D15" s="43">
        <v>193.31</v>
      </c>
      <c r="E15" s="43">
        <v>3.6</v>
      </c>
      <c r="F15" s="76">
        <v>44</v>
      </c>
      <c r="G15" s="41"/>
    </row>
    <row r="16" spans="1:7" ht="12.75" customHeight="1" x14ac:dyDescent="0.15">
      <c r="A16" s="36" t="s">
        <v>257</v>
      </c>
      <c r="B16" s="36" t="s">
        <v>258</v>
      </c>
      <c r="C16" s="43">
        <v>240.91</v>
      </c>
      <c r="D16" s="43">
        <v>193.31</v>
      </c>
      <c r="E16" s="43">
        <v>3.6</v>
      </c>
      <c r="F16" s="76">
        <v>44</v>
      </c>
      <c r="G16" s="41"/>
    </row>
    <row r="17" spans="1:7" ht="12.75" customHeight="1" x14ac:dyDescent="0.15">
      <c r="A17" s="36" t="s">
        <v>259</v>
      </c>
      <c r="B17" s="36" t="s">
        <v>260</v>
      </c>
      <c r="C17" s="43">
        <v>126.05</v>
      </c>
      <c r="D17" s="43">
        <v>107.25</v>
      </c>
      <c r="E17" s="43">
        <v>10.8</v>
      </c>
      <c r="F17" s="76">
        <v>8</v>
      </c>
      <c r="G17" s="41"/>
    </row>
    <row r="18" spans="1:7" ht="12.75" customHeight="1" x14ac:dyDescent="0.15">
      <c r="A18" s="36" t="s">
        <v>261</v>
      </c>
      <c r="B18" s="36" t="s">
        <v>262</v>
      </c>
      <c r="C18" s="43">
        <v>126.05</v>
      </c>
      <c r="D18" s="43">
        <v>107.25</v>
      </c>
      <c r="E18" s="43">
        <v>10.8</v>
      </c>
      <c r="F18" s="76">
        <v>8</v>
      </c>
      <c r="G18" s="41"/>
    </row>
    <row r="19" spans="1:7" ht="12.75" customHeight="1" x14ac:dyDescent="0.15">
      <c r="A19" s="36" t="s">
        <v>263</v>
      </c>
      <c r="B19" s="36" t="s">
        <v>264</v>
      </c>
      <c r="C19" s="43">
        <v>118.05</v>
      </c>
      <c r="D19" s="43">
        <v>107.25</v>
      </c>
      <c r="E19" s="43">
        <v>10.8</v>
      </c>
      <c r="F19" s="76">
        <v>0</v>
      </c>
      <c r="G19" s="41"/>
    </row>
    <row r="20" spans="1:7" ht="12.75" customHeight="1" x14ac:dyDescent="0.15">
      <c r="A20" s="36" t="s">
        <v>265</v>
      </c>
      <c r="B20" s="36" t="s">
        <v>266</v>
      </c>
      <c r="C20" s="43">
        <v>8</v>
      </c>
      <c r="D20" s="43">
        <v>0</v>
      </c>
      <c r="E20" s="43"/>
      <c r="F20" s="76">
        <v>8</v>
      </c>
      <c r="G20" s="41"/>
    </row>
    <row r="21" spans="1:7" ht="12.75" customHeight="1" x14ac:dyDescent="0.15">
      <c r="A21" s="36" t="s">
        <v>267</v>
      </c>
      <c r="B21" s="36" t="s">
        <v>268</v>
      </c>
      <c r="C21" s="43">
        <v>2505.0500000000002</v>
      </c>
      <c r="D21" s="43">
        <v>2242.58</v>
      </c>
      <c r="E21" s="43">
        <v>100.77</v>
      </c>
      <c r="F21" s="76">
        <v>161.69999999999999</v>
      </c>
      <c r="G21" s="41"/>
    </row>
    <row r="22" spans="1:7" ht="12.75" customHeight="1" x14ac:dyDescent="0.15">
      <c r="A22" s="36" t="s">
        <v>269</v>
      </c>
      <c r="B22" s="36" t="s">
        <v>270</v>
      </c>
      <c r="C22" s="43">
        <v>2505.0500000000002</v>
      </c>
      <c r="D22" s="43">
        <v>2242.58</v>
      </c>
      <c r="E22" s="43">
        <v>100.77</v>
      </c>
      <c r="F22" s="76">
        <v>161.69999999999999</v>
      </c>
      <c r="G22" s="41"/>
    </row>
    <row r="23" spans="1:7" ht="12.75" customHeight="1" x14ac:dyDescent="0.15">
      <c r="A23" s="36" t="s">
        <v>271</v>
      </c>
      <c r="B23" s="36" t="s">
        <v>264</v>
      </c>
      <c r="C23" s="43">
        <v>2343.35</v>
      </c>
      <c r="D23" s="43">
        <v>2242.58</v>
      </c>
      <c r="E23" s="43">
        <v>100.77</v>
      </c>
      <c r="F23" s="76">
        <v>0</v>
      </c>
      <c r="G23" s="41"/>
    </row>
    <row r="24" spans="1:7" ht="12.75" customHeight="1" x14ac:dyDescent="0.15">
      <c r="A24" s="36" t="s">
        <v>272</v>
      </c>
      <c r="B24" s="36" t="s">
        <v>266</v>
      </c>
      <c r="C24" s="43">
        <v>161.69999999999999</v>
      </c>
      <c r="D24" s="43">
        <v>0</v>
      </c>
      <c r="E24" s="43"/>
      <c r="F24" s="76">
        <v>161.69999999999999</v>
      </c>
      <c r="G24" s="41"/>
    </row>
  </sheetData>
  <mergeCells count="1">
    <mergeCell ref="A2:G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fitToHeight="1000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52"/>
  <sheetViews>
    <sheetView showGridLines="0" showZeros="0" workbookViewId="0">
      <selection sqref="A1:I52"/>
    </sheetView>
  </sheetViews>
  <sheetFormatPr defaultColWidth="9.1640625" defaultRowHeight="12.75" customHeight="1" x14ac:dyDescent="0.15"/>
  <cols>
    <col min="1" max="1" width="19" customWidth="1"/>
    <col min="2" max="4" width="31.6640625" customWidth="1"/>
    <col min="5" max="9" width="21.33203125" customWidth="1"/>
    <col min="10" max="10" width="9.1640625" customWidth="1"/>
  </cols>
  <sheetData>
    <row r="1" spans="1:9" ht="30" customHeight="1" x14ac:dyDescent="0.15">
      <c r="A1" s="33" t="s">
        <v>20</v>
      </c>
    </row>
    <row r="2" spans="1:9" ht="28.5" customHeight="1" x14ac:dyDescent="0.15">
      <c r="A2" s="121" t="s">
        <v>273</v>
      </c>
      <c r="B2" s="121"/>
      <c r="C2" s="121"/>
      <c r="D2" s="121"/>
      <c r="E2" s="121"/>
      <c r="F2" s="121"/>
      <c r="G2" s="121"/>
      <c r="H2" s="121"/>
      <c r="I2" s="121"/>
    </row>
    <row r="3" spans="1:9" ht="22.5" customHeight="1" x14ac:dyDescent="0.15">
      <c r="I3" s="45" t="s">
        <v>43</v>
      </c>
    </row>
    <row r="4" spans="1:9" ht="22.5" customHeight="1" x14ac:dyDescent="0.15">
      <c r="A4" s="46" t="s">
        <v>274</v>
      </c>
      <c r="B4" s="46" t="s">
        <v>275</v>
      </c>
      <c r="C4" s="46" t="s">
        <v>276</v>
      </c>
      <c r="D4" s="46" t="s">
        <v>277</v>
      </c>
      <c r="E4" s="46" t="s">
        <v>138</v>
      </c>
      <c r="F4" s="46" t="s">
        <v>232</v>
      </c>
      <c r="G4" s="46" t="s">
        <v>233</v>
      </c>
      <c r="H4" s="46" t="s">
        <v>234</v>
      </c>
      <c r="I4" s="46" t="s">
        <v>235</v>
      </c>
    </row>
    <row r="5" spans="1:9" ht="15.75" customHeight="1" x14ac:dyDescent="0.15">
      <c r="A5" s="36" t="s">
        <v>148</v>
      </c>
      <c r="B5" s="36" t="s">
        <v>138</v>
      </c>
      <c r="C5" s="36" t="s">
        <v>148</v>
      </c>
      <c r="D5" s="36" t="s">
        <v>148</v>
      </c>
      <c r="E5" s="43">
        <v>3363.77</v>
      </c>
      <c r="F5" s="43">
        <v>3034.9</v>
      </c>
      <c r="G5" s="43">
        <v>115.17</v>
      </c>
      <c r="H5" s="43">
        <v>213.7</v>
      </c>
      <c r="I5" s="36" t="s">
        <v>148</v>
      </c>
    </row>
    <row r="6" spans="1:9" ht="12.75" customHeight="1" x14ac:dyDescent="0.15">
      <c r="A6" s="36" t="s">
        <v>278</v>
      </c>
      <c r="B6" s="36" t="s">
        <v>279</v>
      </c>
      <c r="C6" s="36" t="s">
        <v>148</v>
      </c>
      <c r="D6" s="36" t="s">
        <v>148</v>
      </c>
      <c r="E6" s="43">
        <v>2967.68</v>
      </c>
      <c r="F6" s="43">
        <v>2967.68</v>
      </c>
      <c r="G6" s="43">
        <v>0</v>
      </c>
      <c r="H6" s="43">
        <v>0</v>
      </c>
      <c r="I6" s="36" t="s">
        <v>148</v>
      </c>
    </row>
    <row r="7" spans="1:9" ht="12.75" customHeight="1" x14ac:dyDescent="0.15">
      <c r="A7" s="36" t="s">
        <v>280</v>
      </c>
      <c r="B7" s="36" t="s">
        <v>281</v>
      </c>
      <c r="C7" s="36" t="s">
        <v>282</v>
      </c>
      <c r="D7" s="36" t="s">
        <v>283</v>
      </c>
      <c r="E7" s="43">
        <v>1124.4000000000001</v>
      </c>
      <c r="F7" s="43">
        <v>1124.4000000000001</v>
      </c>
      <c r="G7" s="43">
        <v>0</v>
      </c>
      <c r="H7" s="43">
        <v>0</v>
      </c>
      <c r="I7" s="36" t="s">
        <v>284</v>
      </c>
    </row>
    <row r="8" spans="1:9" ht="12.75" customHeight="1" x14ac:dyDescent="0.15">
      <c r="A8" s="36" t="s">
        <v>280</v>
      </c>
      <c r="B8" s="36" t="s">
        <v>281</v>
      </c>
      <c r="C8" s="36" t="s">
        <v>285</v>
      </c>
      <c r="D8" s="36" t="s">
        <v>279</v>
      </c>
      <c r="E8" s="43">
        <v>41.06</v>
      </c>
      <c r="F8" s="43">
        <v>41.06</v>
      </c>
      <c r="G8" s="43">
        <v>0</v>
      </c>
      <c r="H8" s="43">
        <v>0</v>
      </c>
      <c r="I8" s="36" t="s">
        <v>284</v>
      </c>
    </row>
    <row r="9" spans="1:9" ht="12.75" customHeight="1" x14ac:dyDescent="0.15">
      <c r="A9" s="36" t="s">
        <v>286</v>
      </c>
      <c r="B9" s="36" t="s">
        <v>287</v>
      </c>
      <c r="C9" s="36" t="s">
        <v>282</v>
      </c>
      <c r="D9" s="36" t="s">
        <v>283</v>
      </c>
      <c r="E9" s="43">
        <v>938.2</v>
      </c>
      <c r="F9" s="43">
        <v>938.2</v>
      </c>
      <c r="G9" s="43">
        <v>0</v>
      </c>
      <c r="H9" s="43">
        <v>0</v>
      </c>
      <c r="I9" s="36" t="s">
        <v>284</v>
      </c>
    </row>
    <row r="10" spans="1:9" ht="12.75" customHeight="1" x14ac:dyDescent="0.15">
      <c r="A10" s="36" t="s">
        <v>286</v>
      </c>
      <c r="B10" s="36" t="s">
        <v>287</v>
      </c>
      <c r="C10" s="36" t="s">
        <v>285</v>
      </c>
      <c r="D10" s="36" t="s">
        <v>279</v>
      </c>
      <c r="E10" s="43">
        <v>5.1100000000000003</v>
      </c>
      <c r="F10" s="43">
        <v>5.1100000000000003</v>
      </c>
      <c r="G10" s="43">
        <v>0</v>
      </c>
      <c r="H10" s="43">
        <v>0</v>
      </c>
      <c r="I10" s="36" t="s">
        <v>284</v>
      </c>
    </row>
    <row r="11" spans="1:9" ht="12.75" customHeight="1" x14ac:dyDescent="0.15">
      <c r="A11" s="36" t="s">
        <v>288</v>
      </c>
      <c r="B11" s="36" t="s">
        <v>289</v>
      </c>
      <c r="C11" s="36" t="s">
        <v>282</v>
      </c>
      <c r="D11" s="36" t="s">
        <v>283</v>
      </c>
      <c r="E11" s="43">
        <v>93.7</v>
      </c>
      <c r="F11" s="43">
        <v>93.7</v>
      </c>
      <c r="G11" s="43">
        <v>0</v>
      </c>
      <c r="H11" s="43">
        <v>0</v>
      </c>
      <c r="I11" s="36" t="s">
        <v>284</v>
      </c>
    </row>
    <row r="12" spans="1:9" ht="12.75" customHeight="1" x14ac:dyDescent="0.15">
      <c r="A12" s="36" t="s">
        <v>288</v>
      </c>
      <c r="B12" s="36" t="s">
        <v>289</v>
      </c>
      <c r="C12" s="36" t="s">
        <v>285</v>
      </c>
      <c r="D12" s="36" t="s">
        <v>279</v>
      </c>
      <c r="E12" s="43">
        <v>3.42</v>
      </c>
      <c r="F12" s="43">
        <v>3.42</v>
      </c>
      <c r="G12" s="43">
        <v>0</v>
      </c>
      <c r="H12" s="43">
        <v>0</v>
      </c>
      <c r="I12" s="36" t="s">
        <v>284</v>
      </c>
    </row>
    <row r="13" spans="1:9" ht="12.75" customHeight="1" x14ac:dyDescent="0.15">
      <c r="A13" s="36" t="s">
        <v>290</v>
      </c>
      <c r="B13" s="36" t="s">
        <v>291</v>
      </c>
      <c r="C13" s="36" t="s">
        <v>285</v>
      </c>
      <c r="D13" s="36" t="s">
        <v>279</v>
      </c>
      <c r="E13" s="43">
        <v>36.9</v>
      </c>
      <c r="F13" s="43">
        <v>36.9</v>
      </c>
      <c r="G13" s="43">
        <v>0</v>
      </c>
      <c r="H13" s="43">
        <v>0</v>
      </c>
      <c r="I13" s="36" t="s">
        <v>284</v>
      </c>
    </row>
    <row r="14" spans="1:9" ht="12.75" customHeight="1" x14ac:dyDescent="0.15">
      <c r="A14" s="36" t="s">
        <v>292</v>
      </c>
      <c r="B14" s="36" t="s">
        <v>293</v>
      </c>
      <c r="C14" s="36" t="s">
        <v>294</v>
      </c>
      <c r="D14" s="36" t="s">
        <v>295</v>
      </c>
      <c r="E14" s="43">
        <v>327.60000000000002</v>
      </c>
      <c r="F14" s="43">
        <v>327.60000000000002</v>
      </c>
      <c r="G14" s="43">
        <v>0</v>
      </c>
      <c r="H14" s="43">
        <v>0</v>
      </c>
      <c r="I14" s="36" t="s">
        <v>284</v>
      </c>
    </row>
    <row r="15" spans="1:9" ht="12.75" customHeight="1" x14ac:dyDescent="0.15">
      <c r="A15" s="36" t="s">
        <v>292</v>
      </c>
      <c r="B15" s="36" t="s">
        <v>293</v>
      </c>
      <c r="C15" s="36" t="s">
        <v>285</v>
      </c>
      <c r="D15" s="36" t="s">
        <v>279</v>
      </c>
      <c r="E15" s="43">
        <v>13.02</v>
      </c>
      <c r="F15" s="43">
        <v>13.02</v>
      </c>
      <c r="G15" s="43">
        <v>0</v>
      </c>
      <c r="H15" s="43">
        <v>0</v>
      </c>
      <c r="I15" s="36" t="s">
        <v>284</v>
      </c>
    </row>
    <row r="16" spans="1:9" ht="12.75" customHeight="1" x14ac:dyDescent="0.15">
      <c r="A16" s="36" t="s">
        <v>296</v>
      </c>
      <c r="B16" s="36" t="s">
        <v>297</v>
      </c>
      <c r="C16" s="36" t="s">
        <v>294</v>
      </c>
      <c r="D16" s="36" t="s">
        <v>295</v>
      </c>
      <c r="E16" s="43">
        <v>126.99</v>
      </c>
      <c r="F16" s="43">
        <v>126.99</v>
      </c>
      <c r="G16" s="43">
        <v>0</v>
      </c>
      <c r="H16" s="43">
        <v>0</v>
      </c>
      <c r="I16" s="36" t="s">
        <v>284</v>
      </c>
    </row>
    <row r="17" spans="1:9" ht="12.75" customHeight="1" x14ac:dyDescent="0.15">
      <c r="A17" s="36" t="s">
        <v>296</v>
      </c>
      <c r="B17" s="36" t="s">
        <v>297</v>
      </c>
      <c r="C17" s="36" t="s">
        <v>285</v>
      </c>
      <c r="D17" s="36" t="s">
        <v>279</v>
      </c>
      <c r="E17" s="43">
        <v>5.07</v>
      </c>
      <c r="F17" s="43">
        <v>5.07</v>
      </c>
      <c r="G17" s="43">
        <v>0</v>
      </c>
      <c r="H17" s="43">
        <v>0</v>
      </c>
      <c r="I17" s="36" t="s">
        <v>284</v>
      </c>
    </row>
    <row r="18" spans="1:9" ht="12.75" customHeight="1" x14ac:dyDescent="0.15">
      <c r="A18" s="36" t="s">
        <v>298</v>
      </c>
      <c r="B18" s="36" t="s">
        <v>299</v>
      </c>
      <c r="C18" s="36" t="s">
        <v>294</v>
      </c>
      <c r="D18" s="36" t="s">
        <v>295</v>
      </c>
      <c r="E18" s="43">
        <v>7.7</v>
      </c>
      <c r="F18" s="43">
        <v>7.7</v>
      </c>
      <c r="G18" s="43">
        <v>0</v>
      </c>
      <c r="H18" s="43">
        <v>0</v>
      </c>
      <c r="I18" s="36" t="s">
        <v>284</v>
      </c>
    </row>
    <row r="19" spans="1:9" ht="12.75" customHeight="1" x14ac:dyDescent="0.15">
      <c r="A19" s="36" t="s">
        <v>298</v>
      </c>
      <c r="B19" s="36" t="s">
        <v>299</v>
      </c>
      <c r="C19" s="36" t="s">
        <v>285</v>
      </c>
      <c r="D19" s="36" t="s">
        <v>279</v>
      </c>
      <c r="E19" s="43">
        <v>0.7</v>
      </c>
      <c r="F19" s="43">
        <v>0.7</v>
      </c>
      <c r="G19" s="43">
        <v>0</v>
      </c>
      <c r="H19" s="43">
        <v>0</v>
      </c>
      <c r="I19" s="36" t="s">
        <v>284</v>
      </c>
    </row>
    <row r="20" spans="1:9" ht="12.75" customHeight="1" x14ac:dyDescent="0.15">
      <c r="A20" s="36" t="s">
        <v>300</v>
      </c>
      <c r="B20" s="36" t="s">
        <v>301</v>
      </c>
      <c r="C20" s="36" t="s">
        <v>302</v>
      </c>
      <c r="D20" s="36" t="s">
        <v>303</v>
      </c>
      <c r="E20" s="43">
        <v>234.46</v>
      </c>
      <c r="F20" s="43">
        <v>234.46</v>
      </c>
      <c r="G20" s="43">
        <v>0</v>
      </c>
      <c r="H20" s="43">
        <v>0</v>
      </c>
      <c r="I20" s="36" t="s">
        <v>284</v>
      </c>
    </row>
    <row r="21" spans="1:9" ht="12.75" customHeight="1" x14ac:dyDescent="0.15">
      <c r="A21" s="36" t="s">
        <v>300</v>
      </c>
      <c r="B21" s="36" t="s">
        <v>301</v>
      </c>
      <c r="C21" s="36" t="s">
        <v>285</v>
      </c>
      <c r="D21" s="36" t="s">
        <v>279</v>
      </c>
      <c r="E21" s="43">
        <v>9.35</v>
      </c>
      <c r="F21" s="43">
        <v>9.35</v>
      </c>
      <c r="G21" s="43">
        <v>0</v>
      </c>
      <c r="H21" s="43">
        <v>0</v>
      </c>
      <c r="I21" s="36" t="s">
        <v>284</v>
      </c>
    </row>
    <row r="22" spans="1:9" ht="12.75" customHeight="1" x14ac:dyDescent="0.15">
      <c r="A22" s="36" t="s">
        <v>304</v>
      </c>
      <c r="B22" s="36" t="s">
        <v>305</v>
      </c>
      <c r="C22" s="36" t="s">
        <v>148</v>
      </c>
      <c r="D22" s="36" t="s">
        <v>148</v>
      </c>
      <c r="E22" s="43">
        <v>373.57</v>
      </c>
      <c r="F22" s="43">
        <v>45.2</v>
      </c>
      <c r="G22" s="43">
        <v>115.17</v>
      </c>
      <c r="H22" s="43">
        <v>213.2</v>
      </c>
      <c r="I22" s="36" t="s">
        <v>148</v>
      </c>
    </row>
    <row r="23" spans="1:9" ht="12.75" customHeight="1" x14ac:dyDescent="0.15">
      <c r="A23" s="36" t="s">
        <v>306</v>
      </c>
      <c r="B23" s="36" t="s">
        <v>307</v>
      </c>
      <c r="C23" s="36" t="s">
        <v>308</v>
      </c>
      <c r="D23" s="36" t="s">
        <v>309</v>
      </c>
      <c r="E23" s="43">
        <v>38.35</v>
      </c>
      <c r="F23" s="43">
        <v>0</v>
      </c>
      <c r="G23" s="43">
        <v>7.58</v>
      </c>
      <c r="H23" s="43">
        <v>30.77</v>
      </c>
      <c r="I23" s="36" t="s">
        <v>284</v>
      </c>
    </row>
    <row r="24" spans="1:9" ht="12.75" customHeight="1" x14ac:dyDescent="0.15">
      <c r="A24" s="36" t="s">
        <v>306</v>
      </c>
      <c r="B24" s="36" t="s">
        <v>307</v>
      </c>
      <c r="C24" s="36" t="s">
        <v>310</v>
      </c>
      <c r="D24" s="36" t="s">
        <v>305</v>
      </c>
      <c r="E24" s="43">
        <v>14.77</v>
      </c>
      <c r="F24" s="43">
        <v>0</v>
      </c>
      <c r="G24" s="43">
        <v>14.77</v>
      </c>
      <c r="H24" s="43">
        <v>0</v>
      </c>
      <c r="I24" s="36" t="s">
        <v>284</v>
      </c>
    </row>
    <row r="25" spans="1:9" ht="12.75" customHeight="1" x14ac:dyDescent="0.15">
      <c r="A25" s="36" t="s">
        <v>311</v>
      </c>
      <c r="B25" s="36" t="s">
        <v>312</v>
      </c>
      <c r="C25" s="36" t="s">
        <v>308</v>
      </c>
      <c r="D25" s="36" t="s">
        <v>309</v>
      </c>
      <c r="E25" s="43">
        <v>2.4</v>
      </c>
      <c r="F25" s="43">
        <v>0</v>
      </c>
      <c r="G25" s="43">
        <v>2.4</v>
      </c>
      <c r="H25" s="43">
        <v>0</v>
      </c>
      <c r="I25" s="36" t="s">
        <v>284</v>
      </c>
    </row>
    <row r="26" spans="1:9" ht="12.75" customHeight="1" x14ac:dyDescent="0.15">
      <c r="A26" s="36" t="s">
        <v>313</v>
      </c>
      <c r="B26" s="36" t="s">
        <v>314</v>
      </c>
      <c r="C26" s="36" t="s">
        <v>308</v>
      </c>
      <c r="D26" s="36" t="s">
        <v>309</v>
      </c>
      <c r="E26" s="43">
        <v>0.17</v>
      </c>
      <c r="F26" s="43">
        <v>0</v>
      </c>
      <c r="G26" s="43">
        <v>0.02</v>
      </c>
      <c r="H26" s="43">
        <v>0.15</v>
      </c>
      <c r="I26" s="36" t="s">
        <v>284</v>
      </c>
    </row>
    <row r="27" spans="1:9" ht="12.75" customHeight="1" x14ac:dyDescent="0.15">
      <c r="A27" s="36" t="s">
        <v>313</v>
      </c>
      <c r="B27" s="36" t="s">
        <v>314</v>
      </c>
      <c r="C27" s="36" t="s">
        <v>310</v>
      </c>
      <c r="D27" s="36" t="s">
        <v>305</v>
      </c>
      <c r="E27" s="43">
        <v>0.05</v>
      </c>
      <c r="F27" s="43">
        <v>0</v>
      </c>
      <c r="G27" s="43">
        <v>0.05</v>
      </c>
      <c r="H27" s="43">
        <v>0</v>
      </c>
      <c r="I27" s="36" t="s">
        <v>284</v>
      </c>
    </row>
    <row r="28" spans="1:9" ht="12.75" customHeight="1" x14ac:dyDescent="0.15">
      <c r="A28" s="36" t="s">
        <v>315</v>
      </c>
      <c r="B28" s="36" t="s">
        <v>316</v>
      </c>
      <c r="C28" s="36" t="s">
        <v>308</v>
      </c>
      <c r="D28" s="36" t="s">
        <v>309</v>
      </c>
      <c r="E28" s="43">
        <v>2.7</v>
      </c>
      <c r="F28" s="43">
        <v>0</v>
      </c>
      <c r="G28" s="43">
        <v>2.6</v>
      </c>
      <c r="H28" s="43">
        <v>0.1</v>
      </c>
      <c r="I28" s="36" t="s">
        <v>284</v>
      </c>
    </row>
    <row r="29" spans="1:9" ht="12.75" customHeight="1" x14ac:dyDescent="0.15">
      <c r="A29" s="36" t="s">
        <v>315</v>
      </c>
      <c r="B29" s="36" t="s">
        <v>316</v>
      </c>
      <c r="C29" s="36" t="s">
        <v>310</v>
      </c>
      <c r="D29" s="36" t="s">
        <v>305</v>
      </c>
      <c r="E29" s="43">
        <v>0.05</v>
      </c>
      <c r="F29" s="43">
        <v>0</v>
      </c>
      <c r="G29" s="43">
        <v>0.05</v>
      </c>
      <c r="H29" s="43">
        <v>0</v>
      </c>
      <c r="I29" s="36" t="s">
        <v>284</v>
      </c>
    </row>
    <row r="30" spans="1:9" ht="12.75" customHeight="1" x14ac:dyDescent="0.15">
      <c r="A30" s="36" t="s">
        <v>317</v>
      </c>
      <c r="B30" s="36" t="s">
        <v>318</v>
      </c>
      <c r="C30" s="36" t="s">
        <v>308</v>
      </c>
      <c r="D30" s="36" t="s">
        <v>309</v>
      </c>
      <c r="E30" s="43">
        <v>35.08</v>
      </c>
      <c r="F30" s="43">
        <v>0</v>
      </c>
      <c r="G30" s="43">
        <v>32.979999999999997</v>
      </c>
      <c r="H30" s="43">
        <v>2.1</v>
      </c>
      <c r="I30" s="36" t="s">
        <v>284</v>
      </c>
    </row>
    <row r="31" spans="1:9" ht="12.75" customHeight="1" x14ac:dyDescent="0.15">
      <c r="A31" s="36" t="s">
        <v>319</v>
      </c>
      <c r="B31" s="36" t="s">
        <v>320</v>
      </c>
      <c r="C31" s="36" t="s">
        <v>308</v>
      </c>
      <c r="D31" s="36" t="s">
        <v>309</v>
      </c>
      <c r="E31" s="43">
        <v>6.56</v>
      </c>
      <c r="F31" s="43">
        <v>0</v>
      </c>
      <c r="G31" s="43">
        <v>5.56</v>
      </c>
      <c r="H31" s="43">
        <v>1</v>
      </c>
      <c r="I31" s="36" t="s">
        <v>284</v>
      </c>
    </row>
    <row r="32" spans="1:9" ht="12.75" customHeight="1" x14ac:dyDescent="0.15">
      <c r="A32" s="36" t="s">
        <v>321</v>
      </c>
      <c r="B32" s="36" t="s">
        <v>322</v>
      </c>
      <c r="C32" s="36" t="s">
        <v>308</v>
      </c>
      <c r="D32" s="36" t="s">
        <v>309</v>
      </c>
      <c r="E32" s="43">
        <v>16</v>
      </c>
      <c r="F32" s="43">
        <v>0</v>
      </c>
      <c r="G32" s="43"/>
      <c r="H32" s="43">
        <v>16</v>
      </c>
      <c r="I32" s="36" t="s">
        <v>284</v>
      </c>
    </row>
    <row r="33" spans="1:9" ht="12.75" customHeight="1" x14ac:dyDescent="0.15">
      <c r="A33" s="36" t="s">
        <v>321</v>
      </c>
      <c r="B33" s="36" t="s">
        <v>322</v>
      </c>
      <c r="C33" s="36" t="s">
        <v>310</v>
      </c>
      <c r="D33" s="36" t="s">
        <v>305</v>
      </c>
      <c r="E33" s="43">
        <v>0.84</v>
      </c>
      <c r="F33" s="43">
        <v>0</v>
      </c>
      <c r="G33" s="43">
        <v>0.84</v>
      </c>
      <c r="H33" s="43">
        <v>0</v>
      </c>
      <c r="I33" s="36" t="s">
        <v>284</v>
      </c>
    </row>
    <row r="34" spans="1:9" ht="12.75" customHeight="1" x14ac:dyDescent="0.15">
      <c r="A34" s="36" t="s">
        <v>323</v>
      </c>
      <c r="B34" s="36" t="s">
        <v>324</v>
      </c>
      <c r="C34" s="36" t="s">
        <v>308</v>
      </c>
      <c r="D34" s="36" t="s">
        <v>309</v>
      </c>
      <c r="E34" s="43">
        <v>30.4</v>
      </c>
      <c r="F34" s="43">
        <v>0</v>
      </c>
      <c r="G34" s="43">
        <v>21.2</v>
      </c>
      <c r="H34" s="43">
        <v>9.1999999999999993</v>
      </c>
      <c r="I34" s="36" t="s">
        <v>284</v>
      </c>
    </row>
    <row r="35" spans="1:9" ht="12.75" customHeight="1" x14ac:dyDescent="0.15">
      <c r="A35" s="36" t="s">
        <v>323</v>
      </c>
      <c r="B35" s="36" t="s">
        <v>324</v>
      </c>
      <c r="C35" s="36" t="s">
        <v>310</v>
      </c>
      <c r="D35" s="36" t="s">
        <v>305</v>
      </c>
      <c r="E35" s="43">
        <v>0.2</v>
      </c>
      <c r="F35" s="43">
        <v>0</v>
      </c>
      <c r="G35" s="43">
        <v>0.2</v>
      </c>
      <c r="H35" s="43">
        <v>0</v>
      </c>
      <c r="I35" s="36" t="s">
        <v>284</v>
      </c>
    </row>
    <row r="36" spans="1:9" ht="12.75" customHeight="1" x14ac:dyDescent="0.15">
      <c r="A36" s="36" t="s">
        <v>325</v>
      </c>
      <c r="B36" s="36" t="s">
        <v>326</v>
      </c>
      <c r="C36" s="36" t="s">
        <v>327</v>
      </c>
      <c r="D36" s="36" t="s">
        <v>328</v>
      </c>
      <c r="E36" s="43">
        <v>1.82</v>
      </c>
      <c r="F36" s="43">
        <v>0</v>
      </c>
      <c r="G36" s="43">
        <v>0.82</v>
      </c>
      <c r="H36" s="43">
        <v>1</v>
      </c>
      <c r="I36" s="36" t="s">
        <v>284</v>
      </c>
    </row>
    <row r="37" spans="1:9" ht="12.75" customHeight="1" x14ac:dyDescent="0.15">
      <c r="A37" s="36" t="s">
        <v>329</v>
      </c>
      <c r="B37" s="36" t="s">
        <v>330</v>
      </c>
      <c r="C37" s="36" t="s">
        <v>308</v>
      </c>
      <c r="D37" s="36" t="s">
        <v>309</v>
      </c>
      <c r="E37" s="43">
        <v>0.4</v>
      </c>
      <c r="F37" s="43">
        <v>0</v>
      </c>
      <c r="G37" s="43">
        <v>0.4</v>
      </c>
      <c r="H37" s="43">
        <v>0</v>
      </c>
      <c r="I37" s="36" t="s">
        <v>284</v>
      </c>
    </row>
    <row r="38" spans="1:9" ht="12.75" customHeight="1" x14ac:dyDescent="0.15">
      <c r="A38" s="36" t="s">
        <v>331</v>
      </c>
      <c r="B38" s="36" t="s">
        <v>332</v>
      </c>
      <c r="C38" s="36" t="s">
        <v>333</v>
      </c>
      <c r="D38" s="36" t="s">
        <v>334</v>
      </c>
      <c r="E38" s="43">
        <v>2.79</v>
      </c>
      <c r="F38" s="43">
        <v>0</v>
      </c>
      <c r="G38" s="43">
        <v>2.79</v>
      </c>
      <c r="H38" s="43">
        <v>0</v>
      </c>
      <c r="I38" s="36" t="s">
        <v>284</v>
      </c>
    </row>
    <row r="39" spans="1:9" ht="12.75" customHeight="1" x14ac:dyDescent="0.15">
      <c r="A39" s="36" t="s">
        <v>335</v>
      </c>
      <c r="B39" s="36" t="s">
        <v>336</v>
      </c>
      <c r="C39" s="36" t="s">
        <v>337</v>
      </c>
      <c r="D39" s="36" t="s">
        <v>338</v>
      </c>
      <c r="E39" s="43">
        <v>151.27000000000001</v>
      </c>
      <c r="F39" s="43">
        <v>0</v>
      </c>
      <c r="G39" s="43">
        <v>2.57</v>
      </c>
      <c r="H39" s="43">
        <v>148.69999999999999</v>
      </c>
      <c r="I39" s="36" t="s">
        <v>284</v>
      </c>
    </row>
    <row r="40" spans="1:9" ht="12.75" customHeight="1" x14ac:dyDescent="0.15">
      <c r="A40" s="36" t="s">
        <v>339</v>
      </c>
      <c r="B40" s="36" t="s">
        <v>340</v>
      </c>
      <c r="C40" s="36" t="s">
        <v>337</v>
      </c>
      <c r="D40" s="36" t="s">
        <v>338</v>
      </c>
      <c r="E40" s="43">
        <v>6</v>
      </c>
      <c r="F40" s="43">
        <v>0</v>
      </c>
      <c r="G40" s="43">
        <v>6</v>
      </c>
      <c r="H40" s="43">
        <v>0</v>
      </c>
      <c r="I40" s="36" t="s">
        <v>284</v>
      </c>
    </row>
    <row r="41" spans="1:9" ht="12.75" customHeight="1" x14ac:dyDescent="0.15">
      <c r="A41" s="36" t="s">
        <v>341</v>
      </c>
      <c r="B41" s="36" t="s">
        <v>342</v>
      </c>
      <c r="C41" s="36" t="s">
        <v>308</v>
      </c>
      <c r="D41" s="36" t="s">
        <v>309</v>
      </c>
      <c r="E41" s="43">
        <v>4.68</v>
      </c>
      <c r="F41" s="43">
        <v>0</v>
      </c>
      <c r="G41" s="43">
        <v>2.2000000000000002</v>
      </c>
      <c r="H41" s="43">
        <v>2.48</v>
      </c>
      <c r="I41" s="36" t="s">
        <v>284</v>
      </c>
    </row>
    <row r="42" spans="1:9" ht="12.75" customHeight="1" x14ac:dyDescent="0.15">
      <c r="A42" s="36" t="s">
        <v>341</v>
      </c>
      <c r="B42" s="36" t="s">
        <v>342</v>
      </c>
      <c r="C42" s="36" t="s">
        <v>310</v>
      </c>
      <c r="D42" s="36" t="s">
        <v>305</v>
      </c>
      <c r="E42" s="43">
        <v>2.09</v>
      </c>
      <c r="F42" s="43">
        <v>0</v>
      </c>
      <c r="G42" s="43">
        <v>2.09</v>
      </c>
      <c r="H42" s="43">
        <v>0</v>
      </c>
      <c r="I42" s="36" t="s">
        <v>284</v>
      </c>
    </row>
    <row r="43" spans="1:9" ht="12.75" customHeight="1" x14ac:dyDescent="0.15">
      <c r="A43" s="36" t="s">
        <v>343</v>
      </c>
      <c r="B43" s="36" t="s">
        <v>344</v>
      </c>
      <c r="C43" s="36" t="s">
        <v>308</v>
      </c>
      <c r="D43" s="36" t="s">
        <v>309</v>
      </c>
      <c r="E43" s="43">
        <v>0.7</v>
      </c>
      <c r="F43" s="43">
        <v>0</v>
      </c>
      <c r="G43" s="43"/>
      <c r="H43" s="43">
        <v>0.7</v>
      </c>
      <c r="I43" s="36" t="s">
        <v>284</v>
      </c>
    </row>
    <row r="44" spans="1:9" ht="12.75" customHeight="1" x14ac:dyDescent="0.15">
      <c r="A44" s="36" t="s">
        <v>345</v>
      </c>
      <c r="B44" s="36" t="s">
        <v>346</v>
      </c>
      <c r="C44" s="36" t="s">
        <v>347</v>
      </c>
      <c r="D44" s="36" t="s">
        <v>348</v>
      </c>
      <c r="E44" s="43">
        <v>7.9</v>
      </c>
      <c r="F44" s="43">
        <v>0</v>
      </c>
      <c r="G44" s="43">
        <v>7.9</v>
      </c>
      <c r="H44" s="43">
        <v>0</v>
      </c>
      <c r="I44" s="36" t="s">
        <v>284</v>
      </c>
    </row>
    <row r="45" spans="1:9" ht="12.75" customHeight="1" x14ac:dyDescent="0.15">
      <c r="A45" s="36" t="s">
        <v>349</v>
      </c>
      <c r="B45" s="36" t="s">
        <v>350</v>
      </c>
      <c r="C45" s="36" t="s">
        <v>308</v>
      </c>
      <c r="D45" s="36" t="s">
        <v>309</v>
      </c>
      <c r="E45" s="43">
        <v>46.2</v>
      </c>
      <c r="F45" s="43">
        <v>45.2</v>
      </c>
      <c r="G45" s="43"/>
      <c r="H45" s="43">
        <v>1</v>
      </c>
      <c r="I45" s="36" t="s">
        <v>284</v>
      </c>
    </row>
    <row r="46" spans="1:9" ht="12.75" customHeight="1" x14ac:dyDescent="0.15">
      <c r="A46" s="36" t="s">
        <v>351</v>
      </c>
      <c r="B46" s="36" t="s">
        <v>352</v>
      </c>
      <c r="C46" s="36" t="s">
        <v>353</v>
      </c>
      <c r="D46" s="36" t="s">
        <v>354</v>
      </c>
      <c r="E46" s="43">
        <v>2.15</v>
      </c>
      <c r="F46" s="43">
        <v>0</v>
      </c>
      <c r="G46" s="43">
        <v>2.15</v>
      </c>
      <c r="H46" s="43">
        <v>0</v>
      </c>
      <c r="I46" s="36" t="s">
        <v>284</v>
      </c>
    </row>
    <row r="47" spans="1:9" ht="12.75" customHeight="1" x14ac:dyDescent="0.15">
      <c r="A47" s="36" t="s">
        <v>355</v>
      </c>
      <c r="B47" s="36" t="s">
        <v>356</v>
      </c>
      <c r="C47" s="36" t="s">
        <v>148</v>
      </c>
      <c r="D47" s="36" t="s">
        <v>148</v>
      </c>
      <c r="E47" s="43">
        <v>22.02</v>
      </c>
      <c r="F47" s="43">
        <v>22.02</v>
      </c>
      <c r="G47" s="43">
        <v>0</v>
      </c>
      <c r="H47" s="43">
        <v>0</v>
      </c>
      <c r="I47" s="36" t="s">
        <v>148</v>
      </c>
    </row>
    <row r="48" spans="1:9" ht="12.75" customHeight="1" x14ac:dyDescent="0.15">
      <c r="A48" s="36" t="s">
        <v>357</v>
      </c>
      <c r="B48" s="36" t="s">
        <v>358</v>
      </c>
      <c r="C48" s="36" t="s">
        <v>359</v>
      </c>
      <c r="D48" s="36" t="s">
        <v>360</v>
      </c>
      <c r="E48" s="43">
        <v>10.79</v>
      </c>
      <c r="F48" s="43">
        <v>10.79</v>
      </c>
      <c r="G48" s="43">
        <v>0</v>
      </c>
      <c r="H48" s="43">
        <v>0</v>
      </c>
      <c r="I48" s="36" t="s">
        <v>284</v>
      </c>
    </row>
    <row r="49" spans="1:9" ht="12.75" customHeight="1" x14ac:dyDescent="0.15">
      <c r="A49" s="36" t="s">
        <v>361</v>
      </c>
      <c r="B49" s="36" t="s">
        <v>362</v>
      </c>
      <c r="C49" s="36" t="s">
        <v>359</v>
      </c>
      <c r="D49" s="36" t="s">
        <v>360</v>
      </c>
      <c r="E49" s="43">
        <v>8.2899999999999991</v>
      </c>
      <c r="F49" s="43">
        <v>8.2899999999999991</v>
      </c>
      <c r="G49" s="43">
        <v>0</v>
      </c>
      <c r="H49" s="43">
        <v>0</v>
      </c>
      <c r="I49" s="36" t="s">
        <v>284</v>
      </c>
    </row>
    <row r="50" spans="1:9" ht="12.75" customHeight="1" x14ac:dyDescent="0.15">
      <c r="A50" s="36" t="s">
        <v>363</v>
      </c>
      <c r="B50" s="36" t="s">
        <v>364</v>
      </c>
      <c r="C50" s="36" t="s">
        <v>365</v>
      </c>
      <c r="D50" s="36" t="s">
        <v>366</v>
      </c>
      <c r="E50" s="43">
        <v>2.94</v>
      </c>
      <c r="F50" s="43">
        <v>2.94</v>
      </c>
      <c r="G50" s="43">
        <v>0</v>
      </c>
      <c r="H50" s="43">
        <v>0</v>
      </c>
      <c r="I50" s="36" t="s">
        <v>284</v>
      </c>
    </row>
    <row r="51" spans="1:9" ht="12.75" customHeight="1" x14ac:dyDescent="0.15">
      <c r="A51" s="36" t="s">
        <v>367</v>
      </c>
      <c r="B51" s="36" t="s">
        <v>368</v>
      </c>
      <c r="C51" s="36" t="s">
        <v>148</v>
      </c>
      <c r="D51" s="36" t="s">
        <v>148</v>
      </c>
      <c r="E51" s="43">
        <v>0.5</v>
      </c>
      <c r="F51" s="43">
        <v>0</v>
      </c>
      <c r="G51" s="43"/>
      <c r="H51" s="43">
        <v>0.5</v>
      </c>
      <c r="I51" s="36" t="s">
        <v>148</v>
      </c>
    </row>
    <row r="52" spans="1:9" ht="12.75" customHeight="1" x14ac:dyDescent="0.15">
      <c r="A52" s="36" t="s">
        <v>369</v>
      </c>
      <c r="B52" s="36" t="s">
        <v>370</v>
      </c>
      <c r="C52" s="36" t="s">
        <v>371</v>
      </c>
      <c r="D52" s="36" t="s">
        <v>372</v>
      </c>
      <c r="E52" s="43">
        <v>0.5</v>
      </c>
      <c r="F52" s="43">
        <v>0</v>
      </c>
      <c r="G52" s="43"/>
      <c r="H52" s="43">
        <v>0.5</v>
      </c>
      <c r="I52" s="36" t="s">
        <v>284</v>
      </c>
    </row>
  </sheetData>
  <mergeCells count="1">
    <mergeCell ref="A2:I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75" fitToHeight="1000" orientation="landscape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22"/>
  <sheetViews>
    <sheetView showGridLines="0" showZeros="0" workbookViewId="0">
      <selection sqref="A1:F23"/>
    </sheetView>
  </sheetViews>
  <sheetFormatPr defaultColWidth="9.1640625" defaultRowHeight="12.75" customHeight="1" x14ac:dyDescent="0.15"/>
  <cols>
    <col min="1" max="3" width="21.33203125" customWidth="1"/>
    <col min="4" max="4" width="19.5" customWidth="1"/>
    <col min="5" max="5" width="19.1640625" customWidth="1"/>
    <col min="6" max="6" width="26.5" customWidth="1"/>
    <col min="7" max="7" width="9.1640625" customWidth="1"/>
  </cols>
  <sheetData>
    <row r="1" spans="1:6" ht="30" customHeight="1" x14ac:dyDescent="0.15">
      <c r="A1" s="33" t="s">
        <v>22</v>
      </c>
    </row>
    <row r="2" spans="1:6" ht="28.5" customHeight="1" x14ac:dyDescent="0.15">
      <c r="A2" s="121" t="s">
        <v>373</v>
      </c>
      <c r="B2" s="121"/>
      <c r="C2" s="121"/>
      <c r="D2" s="121"/>
      <c r="E2" s="121"/>
      <c r="F2" s="121"/>
    </row>
    <row r="3" spans="1:6" ht="22.5" customHeight="1" x14ac:dyDescent="0.15">
      <c r="F3" s="45" t="s">
        <v>43</v>
      </c>
    </row>
    <row r="4" spans="1:6" ht="22.5" customHeight="1" x14ac:dyDescent="0.15">
      <c r="A4" s="46" t="s">
        <v>230</v>
      </c>
      <c r="B4" s="46" t="s">
        <v>231</v>
      </c>
      <c r="C4" s="46" t="s">
        <v>138</v>
      </c>
      <c r="D4" s="46" t="s">
        <v>232</v>
      </c>
      <c r="E4" s="46" t="s">
        <v>233</v>
      </c>
      <c r="F4" s="46" t="s">
        <v>235</v>
      </c>
    </row>
    <row r="5" spans="1:6" ht="15.75" customHeight="1" x14ac:dyDescent="0.15">
      <c r="A5" s="36" t="s">
        <v>148</v>
      </c>
      <c r="B5" s="36" t="s">
        <v>138</v>
      </c>
      <c r="C5" s="43">
        <v>3150.07</v>
      </c>
      <c r="D5" s="43">
        <v>3034.9</v>
      </c>
      <c r="E5" s="43">
        <v>115.17</v>
      </c>
      <c r="F5" s="36" t="s">
        <v>148</v>
      </c>
    </row>
    <row r="6" spans="1:6" ht="12.75" customHeight="1" x14ac:dyDescent="0.15">
      <c r="A6" s="36" t="s">
        <v>237</v>
      </c>
      <c r="B6" s="36" t="s">
        <v>238</v>
      </c>
      <c r="C6" s="43">
        <v>359.7</v>
      </c>
      <c r="D6" s="43">
        <v>359.7</v>
      </c>
      <c r="E6" s="43">
        <v>0</v>
      </c>
      <c r="F6" s="36" t="s">
        <v>148</v>
      </c>
    </row>
    <row r="7" spans="1:6" ht="12.75" customHeight="1" x14ac:dyDescent="0.15">
      <c r="A7" s="36" t="s">
        <v>239</v>
      </c>
      <c r="B7" s="36" t="s">
        <v>240</v>
      </c>
      <c r="C7" s="43">
        <v>359.7</v>
      </c>
      <c r="D7" s="43">
        <v>359.7</v>
      </c>
      <c r="E7" s="43">
        <v>0</v>
      </c>
      <c r="F7" s="36" t="s">
        <v>148</v>
      </c>
    </row>
    <row r="8" spans="1:6" ht="12.75" customHeight="1" x14ac:dyDescent="0.15">
      <c r="A8" s="36" t="s">
        <v>241</v>
      </c>
      <c r="B8" s="36" t="s">
        <v>242</v>
      </c>
      <c r="C8" s="43">
        <v>19.079999999999998</v>
      </c>
      <c r="D8" s="43">
        <v>19.079999999999998</v>
      </c>
      <c r="E8" s="43">
        <v>0</v>
      </c>
      <c r="F8" s="36" t="s">
        <v>284</v>
      </c>
    </row>
    <row r="9" spans="1:6" ht="12.75" customHeight="1" x14ac:dyDescent="0.15">
      <c r="A9" s="36" t="s">
        <v>243</v>
      </c>
      <c r="B9" s="36" t="s">
        <v>244</v>
      </c>
      <c r="C9" s="43">
        <v>340.62</v>
      </c>
      <c r="D9" s="43">
        <v>340.62</v>
      </c>
      <c r="E9" s="43">
        <v>0</v>
      </c>
      <c r="F9" s="36" t="s">
        <v>284</v>
      </c>
    </row>
    <row r="10" spans="1:6" ht="12.75" customHeight="1" x14ac:dyDescent="0.15">
      <c r="A10" s="36" t="s">
        <v>245</v>
      </c>
      <c r="B10" s="36" t="s">
        <v>246</v>
      </c>
      <c r="C10" s="43">
        <v>132.06</v>
      </c>
      <c r="D10" s="43">
        <v>132.06</v>
      </c>
      <c r="E10" s="43">
        <v>0</v>
      </c>
      <c r="F10" s="36" t="s">
        <v>148</v>
      </c>
    </row>
    <row r="11" spans="1:6" ht="12.75" customHeight="1" x14ac:dyDescent="0.15">
      <c r="A11" s="36" t="s">
        <v>247</v>
      </c>
      <c r="B11" s="36" t="s">
        <v>248</v>
      </c>
      <c r="C11" s="43">
        <v>132.06</v>
      </c>
      <c r="D11" s="43">
        <v>132.06</v>
      </c>
      <c r="E11" s="43">
        <v>0</v>
      </c>
      <c r="F11" s="36" t="s">
        <v>148</v>
      </c>
    </row>
    <row r="12" spans="1:6" ht="12.75" customHeight="1" x14ac:dyDescent="0.15">
      <c r="A12" s="36" t="s">
        <v>249</v>
      </c>
      <c r="B12" s="36" t="s">
        <v>250</v>
      </c>
      <c r="C12" s="43">
        <v>126.99</v>
      </c>
      <c r="D12" s="43">
        <v>126.99</v>
      </c>
      <c r="E12" s="43">
        <v>0</v>
      </c>
      <c r="F12" s="36" t="s">
        <v>284</v>
      </c>
    </row>
    <row r="13" spans="1:6" ht="12.75" customHeight="1" x14ac:dyDescent="0.15">
      <c r="A13" s="36" t="s">
        <v>251</v>
      </c>
      <c r="B13" s="36" t="s">
        <v>252</v>
      </c>
      <c r="C13" s="43">
        <v>5.07</v>
      </c>
      <c r="D13" s="43">
        <v>5.07</v>
      </c>
      <c r="E13" s="43">
        <v>0</v>
      </c>
      <c r="F13" s="36" t="s">
        <v>284</v>
      </c>
    </row>
    <row r="14" spans="1:6" ht="12.75" customHeight="1" x14ac:dyDescent="0.15">
      <c r="A14" s="36" t="s">
        <v>253</v>
      </c>
      <c r="B14" s="36" t="s">
        <v>254</v>
      </c>
      <c r="C14" s="43">
        <v>196.91</v>
      </c>
      <c r="D14" s="43">
        <v>193.31</v>
      </c>
      <c r="E14" s="43">
        <v>3.6</v>
      </c>
      <c r="F14" s="36" t="s">
        <v>148</v>
      </c>
    </row>
    <row r="15" spans="1:6" ht="12.75" customHeight="1" x14ac:dyDescent="0.15">
      <c r="A15" s="36" t="s">
        <v>255</v>
      </c>
      <c r="B15" s="36" t="s">
        <v>256</v>
      </c>
      <c r="C15" s="43">
        <v>196.91</v>
      </c>
      <c r="D15" s="43">
        <v>193.31</v>
      </c>
      <c r="E15" s="43">
        <v>3.6</v>
      </c>
      <c r="F15" s="36" t="s">
        <v>148</v>
      </c>
    </row>
    <row r="16" spans="1:6" ht="12.75" customHeight="1" x14ac:dyDescent="0.15">
      <c r="A16" s="36" t="s">
        <v>257</v>
      </c>
      <c r="B16" s="36" t="s">
        <v>258</v>
      </c>
      <c r="C16" s="43">
        <v>196.91</v>
      </c>
      <c r="D16" s="43">
        <v>193.31</v>
      </c>
      <c r="E16" s="43">
        <v>3.6</v>
      </c>
      <c r="F16" s="36" t="s">
        <v>284</v>
      </c>
    </row>
    <row r="17" spans="1:6" ht="12.75" customHeight="1" x14ac:dyDescent="0.15">
      <c r="A17" s="36" t="s">
        <v>259</v>
      </c>
      <c r="B17" s="36" t="s">
        <v>260</v>
      </c>
      <c r="C17" s="43">
        <v>118.05</v>
      </c>
      <c r="D17" s="43">
        <v>107.25</v>
      </c>
      <c r="E17" s="43">
        <v>10.8</v>
      </c>
      <c r="F17" s="36" t="s">
        <v>148</v>
      </c>
    </row>
    <row r="18" spans="1:6" ht="12.75" customHeight="1" x14ac:dyDescent="0.15">
      <c r="A18" s="36" t="s">
        <v>261</v>
      </c>
      <c r="B18" s="36" t="s">
        <v>262</v>
      </c>
      <c r="C18" s="43">
        <v>118.05</v>
      </c>
      <c r="D18" s="43">
        <v>107.25</v>
      </c>
      <c r="E18" s="43">
        <v>10.8</v>
      </c>
      <c r="F18" s="36" t="s">
        <v>148</v>
      </c>
    </row>
    <row r="19" spans="1:6" ht="12.75" customHeight="1" x14ac:dyDescent="0.15">
      <c r="A19" s="36" t="s">
        <v>263</v>
      </c>
      <c r="B19" s="36" t="s">
        <v>264</v>
      </c>
      <c r="C19" s="43">
        <v>118.05</v>
      </c>
      <c r="D19" s="43">
        <v>107.25</v>
      </c>
      <c r="E19" s="43">
        <v>10.8</v>
      </c>
      <c r="F19" s="36" t="s">
        <v>284</v>
      </c>
    </row>
    <row r="20" spans="1:6" ht="12.75" customHeight="1" x14ac:dyDescent="0.15">
      <c r="A20" s="36" t="s">
        <v>267</v>
      </c>
      <c r="B20" s="36" t="s">
        <v>268</v>
      </c>
      <c r="C20" s="43">
        <v>2505.0500000000002</v>
      </c>
      <c r="D20" s="43">
        <v>2242.58</v>
      </c>
      <c r="E20" s="43">
        <v>100.77</v>
      </c>
      <c r="F20" s="36" t="s">
        <v>148</v>
      </c>
    </row>
    <row r="21" spans="1:6" ht="12.75" customHeight="1" x14ac:dyDescent="0.15">
      <c r="A21" s="36" t="s">
        <v>269</v>
      </c>
      <c r="B21" s="36" t="s">
        <v>270</v>
      </c>
      <c r="C21" s="43">
        <v>2505.0500000000002</v>
      </c>
      <c r="D21" s="43">
        <v>2242.58</v>
      </c>
      <c r="E21" s="43">
        <v>100.77</v>
      </c>
      <c r="F21" s="36" t="s">
        <v>148</v>
      </c>
    </row>
    <row r="22" spans="1:6" ht="12.75" customHeight="1" x14ac:dyDescent="0.15">
      <c r="A22" s="36" t="s">
        <v>271</v>
      </c>
      <c r="B22" s="36" t="s">
        <v>264</v>
      </c>
      <c r="C22" s="43">
        <v>2343.35</v>
      </c>
      <c r="D22" s="43">
        <v>2242.58</v>
      </c>
      <c r="E22" s="43">
        <v>100.77</v>
      </c>
      <c r="F22" s="36" t="s">
        <v>284</v>
      </c>
    </row>
  </sheetData>
  <mergeCells count="1">
    <mergeCell ref="A2:F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fitToHeight="1000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命名范围</vt:lpstr>
      </vt:variant>
      <vt:variant>
        <vt:i4>18</vt:i4>
      </vt:variant>
    </vt:vector>
  </HeadingPairs>
  <TitlesOfParts>
    <vt:vector size="39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表13-1部门专项业务经费绩效目标表</vt:lpstr>
      <vt:lpstr>表13-2部门专项业务经费绩效目标表</vt:lpstr>
      <vt:lpstr>表13-3部门专项业务经费绩效目标表</vt:lpstr>
      <vt:lpstr>表13-4部门专项业务经费绩效目标表</vt:lpstr>
      <vt:lpstr>表13-5部门专项业务经费绩效目标表</vt:lpstr>
      <vt:lpstr>表14-部门整体支出绩效目标表</vt:lpstr>
      <vt:lpstr>表15-专项资金总体绩效目标表</vt:lpstr>
      <vt:lpstr>'表14-部门整体支出绩效目标表'!Print_Area</vt:lpstr>
      <vt:lpstr>'表1-收支总表'!Print_Area</vt:lpstr>
      <vt:lpstr>'表4-财政拨款收支总表'!Print_Area</vt:lpstr>
      <vt:lpstr>'表9-政府性基金收支表'!Print_Area</vt:lpstr>
      <vt:lpstr>封面!Print_Area</vt:lpstr>
      <vt:lpstr>目录!Print_Area</vt:lpstr>
      <vt:lpstr>'表10-专项业务经费支出表'!Print_Titles</vt:lpstr>
      <vt:lpstr>'表11-政府采购（资产配置、购买服务）预算表'!Print_Titles</vt:lpstr>
      <vt:lpstr>'表12-一般公共预算拨款“三公”经费及会议培训费表'!Print_Titles</vt:lpstr>
      <vt:lpstr>'表1-收支总表'!Print_Titles</vt:lpstr>
      <vt:lpstr>'表2-收入总表'!Print_Titles</vt:lpstr>
      <vt:lpstr>'表3-支出总表'!Print_Titles</vt:lpstr>
      <vt:lpstr>'表4-财政拨款收支总表'!Print_Titles</vt:lpstr>
      <vt:lpstr>'表5-一般公共预算支出明细表（按功能科目）'!Print_Titles</vt:lpstr>
      <vt:lpstr>'表6-一般公共预算支出明细表（按经济分类科目）'!Print_Titles</vt:lpstr>
      <vt:lpstr>'表7-一般公共预算基本支出明细表（按功能科目）'!Print_Titles</vt:lpstr>
      <vt:lpstr>'表8-一般公共预算基本支出明细表（按经济分类科目）'!Print_Titles</vt:lpstr>
      <vt:lpstr>'表9-政府性基金收支表'!Print_Titles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何锐</cp:lastModifiedBy>
  <cp:revision>1</cp:revision>
  <dcterms:created xsi:type="dcterms:W3CDTF">2018-01-09T01:56:00Z</dcterms:created>
  <dcterms:modified xsi:type="dcterms:W3CDTF">2022-08-30T07:59:31Z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2CB119A578FB46E78626329E4319DE04</vt:lpwstr>
  </property>
</Properties>
</file>